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8" yWindow="-108" windowWidth="23256" windowHeight="12576" activeTab="1"/>
  </bookViews>
  <sheets>
    <sheet name="ΠΙΝΑΚΑΣ ΕΙΔΩΝ ΚΑΙ ΤΙΜΩΝ 2021" sheetId="1" r:id="rId1"/>
    <sheet name="ΠΙΝΑΚΑΣ ΠΡΟΔΙΑΓΡΑΦΩΝ 2021" sheetId="2" r:id="rId2"/>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1"/>
  <c r="F97"/>
  <c r="F130" l="1"/>
  <c r="F165"/>
  <c r="F162"/>
  <c r="F159"/>
  <c r="F158"/>
  <c r="F155"/>
  <c r="F154"/>
  <c r="F153"/>
  <c r="F150"/>
  <c r="F149"/>
  <c r="F148"/>
  <c r="F147"/>
  <c r="F146"/>
  <c r="F145"/>
  <c r="F144"/>
  <c r="F143"/>
  <c r="F140"/>
  <c r="F139"/>
  <c r="F138"/>
  <c r="F137"/>
  <c r="F136"/>
  <c r="F135"/>
  <c r="F132"/>
  <c r="F131"/>
  <c r="F129"/>
  <c r="F128"/>
  <c r="F127"/>
  <c r="F126"/>
  <c r="F125"/>
  <c r="F124"/>
  <c r="F123"/>
  <c r="F122"/>
  <c r="F121"/>
  <c r="F120"/>
  <c r="F119"/>
  <c r="F118"/>
  <c r="F117"/>
  <c r="F116"/>
  <c r="F115"/>
  <c r="F114"/>
  <c r="F113"/>
  <c r="F112"/>
  <c r="F111"/>
  <c r="F110"/>
  <c r="F109"/>
  <c r="F107"/>
  <c r="F106"/>
  <c r="F105"/>
  <c r="F104"/>
  <c r="F103"/>
  <c r="F102"/>
  <c r="F101"/>
  <c r="F100"/>
  <c r="F99"/>
  <c r="F95"/>
  <c r="F94"/>
  <c r="F93"/>
  <c r="F92"/>
  <c r="F91"/>
  <c r="F90"/>
  <c r="F89"/>
  <c r="F88"/>
  <c r="F87"/>
  <c r="F86"/>
  <c r="F85"/>
  <c r="F84"/>
  <c r="F83"/>
  <c r="F82"/>
  <c r="F81"/>
  <c r="F80"/>
  <c r="F79"/>
  <c r="F78"/>
  <c r="F76"/>
  <c r="F75"/>
  <c r="F74"/>
  <c r="F73"/>
  <c r="F72"/>
  <c r="F71"/>
  <c r="F69"/>
  <c r="F68"/>
  <c r="F66"/>
  <c r="F65"/>
  <c r="F64"/>
  <c r="F63"/>
  <c r="F62"/>
  <c r="F61"/>
  <c r="F60"/>
  <c r="F59"/>
  <c r="F58"/>
  <c r="F56"/>
  <c r="F55"/>
  <c r="F54"/>
  <c r="F53"/>
  <c r="F52"/>
  <c r="F51"/>
  <c r="F50"/>
  <c r="F49"/>
  <c r="F48"/>
  <c r="F47"/>
  <c r="F46"/>
  <c r="F44"/>
  <c r="F43"/>
  <c r="F42"/>
  <c r="F41"/>
  <c r="F40"/>
  <c r="F39"/>
  <c r="F38"/>
  <c r="F37"/>
  <c r="F36"/>
  <c r="F34"/>
  <c r="F33"/>
  <c r="F31"/>
  <c r="F30"/>
  <c r="F29"/>
  <c r="F28"/>
  <c r="F27"/>
  <c r="F26"/>
  <c r="F25"/>
  <c r="F24"/>
  <c r="F23"/>
  <c r="F22"/>
  <c r="F21"/>
  <c r="F20"/>
  <c r="F19"/>
  <c r="F18"/>
  <c r="F16"/>
  <c r="F15"/>
  <c r="F14"/>
  <c r="F13"/>
  <c r="F11"/>
  <c r="F10"/>
  <c r="F9"/>
  <c r="F8"/>
  <c r="F7"/>
  <c r="F6"/>
  <c r="F5"/>
  <c r="F4"/>
  <c r="F3"/>
  <c r="F167" l="1"/>
</calcChain>
</file>

<file path=xl/sharedStrings.xml><?xml version="1.0" encoding="utf-8"?>
<sst xmlns="http://schemas.openxmlformats.org/spreadsheetml/2006/main" count="768" uniqueCount="332">
  <si>
    <t>ΕΞΕΤΑΣΕΙΣ ΜΕ ΑΝΟΣΟΧΡΩΜΑΤΟΓΡΑΦΙKH ΜΕΘΟΔΟ ΑΝΙΧΝΕΥΣΗΣ ΣΕ ΚΑΣΕΤΑ (DEVICE)</t>
  </si>
  <si>
    <t>A/A</t>
  </si>
  <si>
    <t>ΤΙΜΗ ΕΞΕΤΑΣΗΣ / ΤΕΜ ΧΩΡΙΣ ΦΠΑ</t>
  </si>
  <si>
    <t>ΠΙΝΑΚΑΣ ΕΙΔΩΝ - ΕΞΕΤΑΣΕΙΣ</t>
  </si>
  <si>
    <t>ΑΡΙΘΜΟΣ ΖΗΤΟΥΜΕΝΩΝ ΕΞΕΤΑΣΕΩΝ Ή ΖΗΤΟΥΜΕΝΩΝ  KIT</t>
  </si>
  <si>
    <t>ΣΥΝΟΛΙΚΗ ΤΙΜΗ ΧΩΡΙΣ ΦΠΑ</t>
  </si>
  <si>
    <t>ΕΞΕΤΑΣΗ</t>
  </si>
  <si>
    <t>STREPTOCOCCUS A TEST ΑΝΟΣΟΧΡΩΜΑΤΟΓΡΑΦΙΑ</t>
  </si>
  <si>
    <t>ΑΝΙΧΝΕΥΣΗ ΑΝΤΙΓΟΝΟΥ ΓΑΛΑΚΤΟΜΑΝΑΝΗΣ ΑΣΠΕΡΓΙΛΟΥ ΜΕ ΑΝΟΣΟΧΡΩΜΑΤΟΓΡΑΦΙΑ</t>
  </si>
  <si>
    <t>ΑΝΙΧΝΕΥΣΗ FLU A+B ΜΕ ΑΝΟΣΟΧΡΩΜΑΤΟΓΡΑΦΙΑ</t>
  </si>
  <si>
    <t>ΑΝΙΧΝΕΥΣΗ GIARDIA - CRYPTOSPORIDIUM ΜΕ ΑΝΟΣΟΧΡΩΜΑΤΟΓΡΑΦΙΑ</t>
  </si>
  <si>
    <t>ΑΝΙΣΧΝΕΥΣΗ ΜΗΧΑΝΙΣΜΩΝ ΑΝΤΟΧΗΣ ΜΕ ΑΝΟΣΟΧΡΩΜΑΤΟΓΡΑΦΙΑ</t>
  </si>
  <si>
    <t>ΑΝΟΣΟΧΡΩΜΑΤΟΓΡΑΦΙΑ ΓΙΑ ΕΛΕΓΧΟ ΑΝΤΟΧΗΣ ΣΕ 5 ΔΙΑΦΟΡΕΤΙΚΕΣ ΚΑΡΜΠΑΠΕΝΕΜΑΣΕΣ ΣΕ 1 ΚΑΣΕΤΑ ΕΙΔΙΚΟΤΗΤΑΣ 100% ΚΑΙ ΕΥΑΙΣΘΗΣΙΑΣ 100%</t>
  </si>
  <si>
    <t>ΑΝΤΙΔΡΑΣΤΗΡΙΟ ΚΑΤΕΡΓΑΣΙΑΣ CARBA ΓΙΑ ΔΕΙΓΜΑ ΘΕΤΙΚΗΣ ΑΙΜΟΚΑΛΛΙΕΡΓΕΙΑΣ ΣΥΜΒΑΤΟ ΜΕ ΤΟ ΠΑΡΑΠΑΝΩ</t>
  </si>
  <si>
    <t>ΑΝΟΣΟΧΡΩΜΑΤΟΓΡΑΦΙΑ ΑΝΙΧΝΕΥΣΗΣ MCR1 ΓΙΑ ΕΛΕΓΧΟ ΑΝΤΟΧΗΣ ΣΤΗΝ ΚΟΛΙΣΤΙΝΗ</t>
  </si>
  <si>
    <t>ΑΝΟΣΟΧΡΩΜΑΤΟΓΡΑΦΙΑ ΑΝΙΧΝΕΥΣΗΣ CTX-M Multi ΓΙΑ ΕΛΕΓΧΟ ΑΝΤΟΧΗΣ ΣΤΙΣ ΣΕΦΟΤΑΞΙΜΑΣΕΣ</t>
  </si>
  <si>
    <t>ΕΞΕΤΑΣΕΙΣ ΜΕ ΜΕΘΟΔΟ ΑΝΙΧΝΕΥΣΗΣ LATEX</t>
  </si>
  <si>
    <t>ΚΙΤ</t>
  </si>
  <si>
    <t>ΤΕΣΤ ΟΜΑΔΟΠΟΙΗΣΗΣ ΣΤΡΕΠΤΟΚΟΚΚΩΝ ΚΑΤΆ LANCEFIELD</t>
  </si>
  <si>
    <t>ΑΝΙΧΝΕΥΣΗ ΒΑΚΤΗΡΙΑΚΩΝ ΑΝΤΙΓΟΝΩΝ ΣΤΟ ΕΝΥ ΜΕ LATEX</t>
  </si>
  <si>
    <t>ΚΡΥΠΤΟΚΟΚΚΟΣ ΣΤΟ ΕΝΥ ΜΕ LATEX</t>
  </si>
  <si>
    <t>SALMONELA POLYVALENT ME TEXNIKH LATEX</t>
  </si>
  <si>
    <t>SHIGELLA POLYVALENT ΜΕ ΤΕΧΝΙΚΗ LATEX</t>
  </si>
  <si>
    <t>E. COLI O157 / O157 H7 ME TEXNIKH LATEX</t>
  </si>
  <si>
    <t>E. COLI POLYVALENT (types 026, 055, 0111, 0119, 0126), 2ml</t>
  </si>
  <si>
    <t>E. COLI POLYVALENΤ  (types 086, 0114, 0125, 0127, 0128) 2ml</t>
  </si>
  <si>
    <t>E. COLI POLYVALENT (types 044, 0112, 0124, 0142) 2ml</t>
  </si>
  <si>
    <t>MONO-TEST</t>
  </si>
  <si>
    <t>WRIGHT</t>
  </si>
  <si>
    <t>RPR</t>
  </si>
  <si>
    <t>ROSE BENGAL</t>
  </si>
  <si>
    <t>ΥΛΙΚΑ ΜΕΤΑΦΟΡΑΣ ΙΩΝ ΚΑΙ ΜΙΚΡΟΒΙΩΝ</t>
  </si>
  <si>
    <t>AMIES ΥΛΙΚΟ ΜΕΤΑΦΟΡΑΣ</t>
  </si>
  <si>
    <t>ΥΛΙΚΟ ΜΕΤΑΦΟΡΑΣ ΙΩΝ 2ML 80mm ΜΕ ΡΙΝΟΦΑΡΥΓΓΙΚΟ ΣΤΥΛΕΟ ΝΥLON FLOCKED SWAB BRAKE 80mm ΣΕ ΚΟΙΝΗ ΠΛΑΣΤΙΚΟΠΟΙΗΜΕΝΗ ΣΥΣΚΕΥΑΣΙΑ ΣΥΜΒΑΤΟ ΜΕ ΤΗΝ ΜΕΘΟΔΟ COBAS SARS-COV2 ΤΟΥ ΕΚΕΑ</t>
  </si>
  <si>
    <t>ΕΙΔΙΚΕΣ ΧΡΩΣΕΙΣ ΜΙΚΡΟΒΙΟΛΟΓΙΑΣ (ΣΥΓΚΕΚΡΙΜΕΝΕΣ ΣΥΓΚΕΝΤΡΩΣΕΙΣ ΧΡΩΣΤΙΚΗΣ ΓΙΑ ΜΙΚΡΟΒΙΟΛΟΓΙΚΗ ΧΡΗΣΗ)</t>
  </si>
  <si>
    <t>COLOR GRAM ΚΑΤΆ HUCKER 4x240ML (CRYSTAL VIOLET 3-4%, LUGOL (POT. IODIZE 2%  IODINE 1%), SAFRANIN 1%, ALCOOL ACETONE 50/45)</t>
  </si>
  <si>
    <t>ZN STAIN 3x1000ML (METH. BLUE 0,3%, CARBOL FOUCHIN (ΦΑΙΝΟΛΗ &gt;2,5%, ΑΙΘΑΝΟΛΗ &gt;5%, ΒΑΣΙΚΗ ΦΟΥΞΙΝΗ ΕΩΣ 1%) ΑΠΟΧΡΩΜΑΤΙΣΤΙΚΟ (HCL &gt;2,5% ΣΕ ΑΙΘΑΝΟΛΗ &gt;90%)</t>
  </si>
  <si>
    <t>ΑΠΟΧΡΩΜΑΤΙΣΤΙΚΟ ZN 1 LT ΣΥΜΒΑΤΟ ΜΕ ΤΗΝ ΑΝΩΤΕΡΩ ΣΥΣΤΑΣΗ αξιολόγηση με α/α 32</t>
  </si>
  <si>
    <t>ΚΕΔΡΕΛΑΙΟ  με δείκτη διάθλασης 1.5185 500ml</t>
  </si>
  <si>
    <t>LUGOL IODINE ΠΕΡΙΕΚΤΙΚΟΤΗΤΑ ΕΙΔΙΚΗ ΓΙΑ ΠΑΡΑΣΙΤΑ 50x0,75ml</t>
  </si>
  <si>
    <t>INDIA INK ΜΙΚΡΗ ΣΥΣΚΕΥΑΣΙΑ ΕΤΟΙΜΗ ΠΡΟΣ ΧΡΗΣΗ 50x0,75ml</t>
  </si>
  <si>
    <t>ΛΑΚΤΟΦΑΙΝΟΛΗ ΜΙΚΡΗ ΣΥΣΚΕΥΑΣΙΑ ΕΤΟΙΜΗ ΠΡΟΣ ΧΡΗΣΗ 50x0,75ml</t>
  </si>
  <si>
    <t>SPUTASOL</t>
  </si>
  <si>
    <t>ΦΙΑΛΙΔΙΑ</t>
  </si>
  <si>
    <t>ΔΙΑΓΝΩΣΤΙΚΑ ΔΙΣΚΙΑ</t>
  </si>
  <si>
    <t>METRONIDAZOLE DIAGNOSTIC DISCS</t>
  </si>
  <si>
    <t>ΔΙΣΚΟΙ ΑΝΑΕΡΟΒΙΩΝ ΚΙΤ 6x50 (300) ΔΙΣΚΩΝ</t>
  </si>
  <si>
    <t>ONPG DISCS</t>
  </si>
  <si>
    <t>ΔΙΣΚΟΙ ΝΙΤΡΟΣΕΦΙΝΗΣ ΜΙΚΡΗ ΣΥΣΚΕΥΑΣΙΑ 25 ΔΙΣΚΙΩΝ</t>
  </si>
  <si>
    <t>OXIDASE ΣΕ ΥΓΡΗ ΜΟΡΦΗ (ΜΙΚΡΑ ΣΤΑΓΟΝΟΜΕΤΡΙΚΑ ΦΙΑΛΙΔΙΑ) ΚΙΤ 50x0,75ml</t>
  </si>
  <si>
    <t>BACITRACIN ΔΙΑΓΝΩΣΤΙΚΟ ΔΙΣΚΙΟ</t>
  </si>
  <si>
    <t>NOVOBIOCIN DISCS</t>
  </si>
  <si>
    <t>OPTOCHIN DISCS</t>
  </si>
  <si>
    <t>X FACTOR ΑΙΜΟΦΙΛΟΥ ΔΙΣΚΙΑ</t>
  </si>
  <si>
    <t>V FACTOR ΑΙΜΟΦΙΛΟΥ ΔΙΣΚΙΑ</t>
  </si>
  <si>
    <t>X+V FACTOR ΑΙΜΟΦΙΛΟΥ ΔΙΣΚΙΑ</t>
  </si>
  <si>
    <t>ΕΙΔΙΚΕΣ ΣΥΝΘΗΚΕΣ ΑΤΜΟΣΦΑΙΡΑΣ ΓΙΑ ΑΝΑΠΤΥΞΗ ΜΙΚΡΟΒΙΩΝ</t>
  </si>
  <si>
    <t>BIO BAGS ΓΕΝΝΗΤΡΙΕΣ ANAEΡΟΒΙΩΝ</t>
  </si>
  <si>
    <t>BIO BAGS ΣΑΚΟΥΛΑΚΙΑ ANAEΡΟΒΙΩΝ</t>
  </si>
  <si>
    <t>ΔΕΙΚΤΕΣ</t>
  </si>
  <si>
    <t>BIO BAGS ΓΕΝΝΗΤΡΙΕΣ CO2</t>
  </si>
  <si>
    <t>BIO BAGS ΣΑΚΟΥΛΑΚΙΑ CO2</t>
  </si>
  <si>
    <t xml:space="preserve">ΦΑΚΕΛΛΟΙ ΓΙΑ ΑΤΜΟΣΦΑΙΡΑ CO2 </t>
  </si>
  <si>
    <t xml:space="preserve">ΦΑΚΕΛΛΟΙ ΓΙΑ  ΑΝΑΕΡΟΒΙΕΣ ΣΥΝΘΗΚΕΣ </t>
  </si>
  <si>
    <t>BIO BAGS MIKΡΟΑΕΡΟΦΙΛΩΝ -ΓΕΝΝΗΤΡΙΕΣ</t>
  </si>
  <si>
    <t>BIO BAGS MIKΡΟΑΕΡΟΦΙΛΩΝ- ΣΑΚΟΥΛΑΚΙΑ</t>
  </si>
  <si>
    <t>ΤΑΥΤΟΠΟΙΗΣΗ ΧΩΡΙΣ ΧΡΗΣΗ ΜΗΧΑΝΗΜΑΤΟΣ</t>
  </si>
  <si>
    <t>ΤΑΥΤΟΠΟΙΗΤΙΚΑ STRIPS CAMPYLOBACTER</t>
  </si>
  <si>
    <t>ΤΑΥΤΟΠΟΙΗΤΙΚΑ STRIPS CORYNEBACTERIUM</t>
  </si>
  <si>
    <t>ΑΝΤΙΒΙΟΓΡΑΜΜΑ ΜΕ LIQUID BROTH DILUTION ΧΩΡΙΣ ΜΗΧΑΝΗΜΑ</t>
  </si>
  <si>
    <t>ΑΝΤΙΜΥΚΗΤΟΓΡΑΜΜΑ ΜΕ LIQUID BROTH DILUTION</t>
  </si>
  <si>
    <t>ΖΩΜΟΣ RPMI ΓΙΑ ΑΝΤΙΜΥΚΗΤΟΓΡΑΜΜΑ</t>
  </si>
  <si>
    <t>ΑΝΤΙΒΙΟΓΡΑΜΜΑ GRAM- MΕ LIQUID BROTH DILUTION</t>
  </si>
  <si>
    <t>ΑΝΤΙΒΙΟΓΡΑΜΜΑ GRAM+ MΕ LIQUID BROTH DILUTION</t>
  </si>
  <si>
    <t>ΖΩΜΟΣ M.H. WITH TES (CATION ADJUSTED MUELLER HINTON WITH TES)</t>
  </si>
  <si>
    <t>ΑΠΕΣΤΑΓΜΕΝΟ ΚΑΙ ΑΠΙΟΝΙΣΜΕΝΟ ΝΕΡΟ ΓΙΑ L.B.D.</t>
  </si>
  <si>
    <t>ΑΝΤΙΒΙΟΓΡΑΜΜΑ ΜΕ ΤΑΙΝΙΕΣ MIC ΣΕ ΑΓΑΡ</t>
  </si>
  <si>
    <t>TIGECYCLIN</t>
  </si>
  <si>
    <t>LINEZOLID</t>
  </si>
  <si>
    <t>VANCOMYCIN</t>
  </si>
  <si>
    <t>MEROPENEM</t>
  </si>
  <si>
    <t>COLISTIN</t>
  </si>
  <si>
    <t>MEROPENEM / VABORBACTAM</t>
  </si>
  <si>
    <t>LEVOFLOXACIN</t>
  </si>
  <si>
    <t>CEFTOLOZAN / TAZOBACTAM</t>
  </si>
  <si>
    <t>PIPERACILLIN / TAZOBACTAM</t>
  </si>
  <si>
    <t xml:space="preserve">AZTREONAM  </t>
  </si>
  <si>
    <t>FOSFOMYCIN</t>
  </si>
  <si>
    <t xml:space="preserve">TEICOPLANIN   </t>
  </si>
  <si>
    <t>OXACILLIN</t>
  </si>
  <si>
    <t>AMPICILLIN SULBACTAM</t>
  </si>
  <si>
    <t>ΑΜΙKACIN</t>
  </si>
  <si>
    <t xml:space="preserve">CEFTAZIDIME / AVIBACTAM </t>
  </si>
  <si>
    <t>RIFAMPICIN</t>
  </si>
  <si>
    <t xml:space="preserve">PENICILLIN </t>
  </si>
  <si>
    <t>ΕΣΩΤΕΡΙΚΟΣ ΚΑΙ ΕΞΩΤΕΡΙΚΟΣ ΠΟΙΟΤΙΚΟΣ ΕΛΕΓΧΟΣ ΜΙΚΡΟΒΙΟΛΟΓΙΑΣ</t>
  </si>
  <si>
    <t>ΕΤΗΣΙΟ ΣΧΗΜΑ</t>
  </si>
  <si>
    <t>E coli ATCC 25922 σε μορφή loops</t>
  </si>
  <si>
    <t>KIT</t>
  </si>
  <si>
    <t>P. aeruginosa ATCC 27853  σε μορφή loops</t>
  </si>
  <si>
    <t>S. aureus ATCC 29213  σε μορφή loops</t>
  </si>
  <si>
    <t>E. faecalis ATCC 29212  σε μορφή loops</t>
  </si>
  <si>
    <t>S. pneumoniae ATCC 49619  σε μορφή loops</t>
  </si>
  <si>
    <t>VITEK2  GN QC SET/10  σε μορφή loops</t>
  </si>
  <si>
    <t>VITEK2 GP  QC SET/9  σε μορφή loops</t>
  </si>
  <si>
    <t>VITEK 2 AST GP QC SET/7  σε μορφή loops</t>
  </si>
  <si>
    <t>VITEK 2 AST GN QC SET/4  σε μορφή loops</t>
  </si>
  <si>
    <t>ΘΡΕΠΤΙΚΑ ΥΛΙΚΑ ΑΝΑΠΤΥΞΗΣ ΜΙΚΡΟΒΙΩΝ ΚΑΙ ΕΛΕΓΧΟΥ ΑΝΤΙΒΙΟΓΡΑΜΜΑΤΟΣ</t>
  </si>
  <si>
    <t>ΒLOOD AGAR (COLUMBIA)</t>
  </si>
  <si>
    <t>MC CONKEY no3</t>
  </si>
  <si>
    <t>SABOURAUD DEXTROSE AGAR WITH CHLORAMPHENICOL</t>
  </si>
  <si>
    <t>SHAEDLER AGAR</t>
  </si>
  <si>
    <t>SHAEDLER KANAMYCIN VANCOMYCIN AGAR</t>
  </si>
  <si>
    <t>ANAEROBE NEOMYCIN AGAR</t>
  </si>
  <si>
    <t>SS / XLD ΔΙΧΟΤΟΜΗΜΕΝΟ ΤΡΥΒΛΙΟ</t>
  </si>
  <si>
    <t>SELENITE ΣΩΛΗΝΑΡΙΟ</t>
  </si>
  <si>
    <t>ΘΕΙΟΓΛΥΚΟΛΙΚΟΣ ΖΩΜΟΣ</t>
  </si>
  <si>
    <t>TRYPTIC SOYA BROTH</t>
  </si>
  <si>
    <t>SIM AGAR (KINHTIKOTHTA ΜΙΚΡΟΒΙΩΝ)</t>
  </si>
  <si>
    <t>MUELLER HINTON AGAR 90MM</t>
  </si>
  <si>
    <t>MUELLER HINTON 145MM</t>
  </si>
  <si>
    <t>MANNITOL SALT AGAR (CHAPMAN)</t>
  </si>
  <si>
    <t>CHOCOLATE AGAR VITOX</t>
  </si>
  <si>
    <t>VRE CHROMOGENIC AGAR</t>
  </si>
  <si>
    <t>CRE / ESBL CHROMOGENIC AGAR ΔΙΧΟΤΟΜΗΜΕΝΟ</t>
  </si>
  <si>
    <t>XLD / MC CONKEY SORBITOL CT ΔΙΧΟΤΟΜΗΜΕΝΟ</t>
  </si>
  <si>
    <t>CAMPYLOBACTER AGAR CCDA</t>
  </si>
  <si>
    <t>CHROMOGENIC CANDIDA AGAR</t>
  </si>
  <si>
    <t>MUELLER HINTON AGAR HORSE BLOOD + NAD 90MM</t>
  </si>
  <si>
    <t>ΠΟΛΥΧΡΩΜΑ ΣΩΛΗΝΑΡΙΑ ΜΕ ΣΦΑΙΡΙΔΙΑ ΓΙΑ ΦΥΛΑΞΗ ΣΤΕΛΕΧΩΝ ΜΙΚΡΟΒΙΩΝ CRYOBANK SYSTEM 80 ΣΩΛΗΝΑΡΙΩΝ 4 ΧΡΩΜΑΤΩΝ</t>
  </si>
  <si>
    <t>L. JENSEN ΓΙΑ ΚΑΛΛΙΕΡΓΕΙΕΣ B. KOCH</t>
  </si>
  <si>
    <t>ΕΞΟΠΛΙΣΜΟΣ</t>
  </si>
  <si>
    <t>Α. ΤΑΥΤΟΠΟΙΗΣΗ ΚΑΙ ΑΝΤΙΒΙΟΓΡΑΜΜΑ ΜΕ ΧΡΗΣΗ ΜΗΧΑΝΗΜΑΤΟΣ</t>
  </si>
  <si>
    <t>ΤΑΥΤΟΠΟΙΗΣΗ GRAM (-/+) ΜΙΚΡΟΒΙΩΝ</t>
  </si>
  <si>
    <t>ΑΝΤΙΒΙΟΓΡΑΜΜΑ / MIC GRAM (+/-) ΜΙΚΡΟΒΙΩΝ</t>
  </si>
  <si>
    <t>ΤΑΥΤΟΠΟΙΗΣΗ ΑΝΑΕΡΟΒΙΩΝ</t>
  </si>
  <si>
    <t>ΤΑΥΤΟΠΟΙΗΣΗ ΑΠΑΙΤΗΤΙΚΩΝ ΜΙΚΡΟΒΙΩΝ ΝΗ</t>
  </si>
  <si>
    <t>ΑΝΤΙΒΙΟΓΡΑΜΜΑ / ΜΙC GRAM (+) STREP</t>
  </si>
  <si>
    <t>ΑΝΑΛΥΤΗΣ</t>
  </si>
  <si>
    <t>B</t>
  </si>
  <si>
    <t>Β. ΤΑΧΕΙΑ ΜΟΡΙΑΚΗ ΜΕ ΜΕΘΟΔΟ LAMP ΓΙΑ ANΙΧΝΕΥΣΗ ΑΝΤΟΧΩΝ ΜΙΚΡΟΒΙΩΝ ΚΑΙ ΤΑΥΤΟΠΟΙΗΣΗ ΑΠΌ ΔΕΙΓΜΑ ΑΙΜΟΚΑΛΛΙΕΡΓΕΙΑΣ</t>
  </si>
  <si>
    <t>CRE (KPC, NDM, OXA 48, OXA 181, VIM, CTX-M 1 group, CTX-M 9 group)</t>
  </si>
  <si>
    <t xml:space="preserve">CSF DIRECT (ιοί και μικρόβια) </t>
  </si>
  <si>
    <t>SUPERBUGS (KPC, NDM, OXA48, VIM,  OXA23 group, OXA40 group, OXA 58 group)</t>
  </si>
  <si>
    <t>VRE (VAN A VAN B)</t>
  </si>
  <si>
    <t>AmpC (ACC, CMY-II, DHA, MOX/CMY-I)</t>
  </si>
  <si>
    <t>MRSA ( S.aureus, τα γονίδια mecA, mecC και τα γονίδια για την PVL)</t>
  </si>
  <si>
    <t>BLOOD SCREEN KIT GP (gram+ , γονίδια αντοχής)</t>
  </si>
  <si>
    <t>BLOOD SCREEN KIT GN (gram- , γονίδια αντοχής)</t>
  </si>
  <si>
    <t>Γ</t>
  </si>
  <si>
    <t>Γ. ΤΑΧΕΙΑ ΑΝΙΧΝΕΥΣΗ ΙΩΝ ΚΑΙ ΜΙΚΡΟΒΙΩΝ ΜΕ ΜΟΡΙΑΚΗ ΜΕΘΟΔΟ LAMP</t>
  </si>
  <si>
    <t>MYCOPLASMA PNEUMONIAE</t>
  </si>
  <si>
    <t>FLU A+B</t>
  </si>
  <si>
    <t>STREP PNEUMONIAE / N. MENINGITIDIS</t>
  </si>
  <si>
    <t>Δ</t>
  </si>
  <si>
    <t>ΑΙΜΟΚΑΛΛΙΕΡΓΕΙΕΣ ΑΕΡΟΒΙΕΣ ΜΕ ΑΔΡΑΝΟΠΟΙΗΣΗ ΑΝΤΙΒΙΟΤΙΚΩΝ</t>
  </si>
  <si>
    <t>ΑΙΜΟΚΑΛΛΙΕΡΓΕΙΕΣ ΑΝΑΕΡΟΒΙΕΣ ΜΕ ΑΔΡΑΝΟΠΟΙΗΣΗ ΑΝΤΙΒΙΟΤΙΚΩΝ</t>
  </si>
  <si>
    <t>Ε</t>
  </si>
  <si>
    <t>Ε. ΓΕΝΙΚΗ ΟΥΡΩΝ</t>
  </si>
  <si>
    <t>STRIPS ΟΥΡΩΝ</t>
  </si>
  <si>
    <t>ΣΤ</t>
  </si>
  <si>
    <t>ΣΤ.  TΑΧΕΙΑ ΤΑΥΤΟΠΟΙΗΣΗ ΠΑΘΟΓΟΝΩΝ ΜΙΚΡΟΒΙΩΝ ΜΕ ΜΕΘΟΔΟ ATR-FTIR</t>
  </si>
  <si>
    <t>ΚΑΡΤΕΣ ΤΑΧΕΙΑΣ (&lt;2 ΛΕΠΤΩΝ) ΤΑΥΤΟΠΟΙΗΣΗΣ ΠΑΘΟΓΟΝΩΝ ΜΙΚΡΟΒΙΩΝ (GRAM+, GRAM-, ΜΥΚΗΤΕΣ) ΑΠ’ΕΥΘΕΙΑΣ ΑΠΟ ΑΠΟΙΚΙΑ</t>
  </si>
  <si>
    <t>ΠΡΟΔΙΑΓΡΑΦΕΣ</t>
  </si>
  <si>
    <t>ΜΟΝΑΔΑ ΜΕΤΡΗΣΗΣ</t>
  </si>
  <si>
    <t>*</t>
  </si>
  <si>
    <t>ΓΕΝΙΚΕΣ ΠΡΟΔΙΑΓΡΑΦΕΣ</t>
  </si>
  <si>
    <t>Να προσφερθούν ανοσοχρωματογραφικά τεστ σε κασέτα με το μεγαλύτερο δυνατό μέγεθος ταινίας (να προσκομιστεί έγγραφο) για την καλύτερη ανάγνωση του αποτελέσματος. Να περιέχουν όλα τα απαιτούμενα για την εξέταση. Θα ελεγχθούν ειδικότητα, ευαισθησία και ακρίβεια μεθόδου.</t>
  </si>
  <si>
    <t>MAYER ΚΟΠΡΑΝΩΝ (FOB) ME ΑΝΟΣΟΧΡΩΜΑΤΟΓΡΑΦΙΑ</t>
  </si>
  <si>
    <t>FOB test ανοσοχρωματογραφία σε κασέτα με μεγάλη ευαιθησία - χαμηλό όριο ανίχνευσης 20-40ng/ml έως και 0,5μg/ml . Να ανιχνεύει τις συγκεντρώσεις ανθρώπινης με ευαισθησία &gt;96,5% και ειδικότητα &gt;94,5% . Τα σωληνάρια συλλογής να μπορούν να συντηρήσουν το δείγμα έως και για 15 ημέρες. H ταινία ανοσοχρωματογραφίας να είναι τουλάχιστον 5mm για ευκρινή αποτελέσματα. Να φέρει σήμανση IVD CE Mark.</t>
  </si>
  <si>
    <t>ΕΞΕΤΑΣΕΙΣ</t>
  </si>
  <si>
    <t>Strep A test ανοσοχρωματογραφίας, να περιέχει όλα τα απαιτούμενα για την χρήση και τα swabs σε δείγμα φαρυγγικού επιχρίσματος. Να είναι απλής διαδικασίας extraction, με υψηλή ειδικότητα και ευαισθησία και συγκρίσημα αποτελέσματα με την μέθοδο καλλιέργειας. Να είναι πλήρες kit που να περιλαμβάνει όλα τα απαραίτητα για την εξέταση (και rayon ή dacron swab λήψης υλικού). Να έχει σύμπτωση αποτελεσμάτων μεγαλύτερη από 99% με την μέθοδο καλλιέργειας. . H ταινία ανοσοχρωματογραφίας να είναι τουλάχιστον 5mm για ευκρινή αποτελέσματα. Να φέρει σήμανση IVD CE Mark.</t>
  </si>
  <si>
    <t>Nα προσφερθεί δοκιμασία ανοσοχρωματογραφίας σε κασέτα, για την ποιοτική ανίχνευση του αντιγόνου της γαλακτομανάνης του Ασπεργίλλου σε ορό και σε βρογχοκυψελιδικό έκπλυμα (ΒΑL). Η κασέτα να περιλαμβάνει ενσωματωμένο control ελέγχου της δοκιμασίας. Το αποτέλεσμα να διαβάζεται σε 10 λεπτά ενώ η προετοιμασία του δείγματος διαρκεί περίπου 13 λεπτά. Το όρια ανίχνευσης να είναι 5ng/ml. H ευαισθησία και ειδικότητα αντίστοιχα για δείγματα ορού και δείγματα BAL να είναι πάνω από 90%. Να φέρει σήμανση IVD CE Mark.</t>
  </si>
  <si>
    <t>Να προσφερθεί τεστ ανίχνευσης αντιγόνων Influenza virus τύπων Α και Β με ανοσοχρωματογραφία σε ρινικό ή φαρυγγικό δείγμα από στυλεό, υλικό μεταφοράς ή ρινοφαρυγγικό έκπλυμα ασθενών με άριστες απόδοσεις (θα πρέπει να αναφερθούν). Να γίνεται διαχωρισμός των δύο αντιγόνων. Προϋπόθεση αξιολόγησης του κιτ (απαράβατος όρος) αποτελεί η ενδελεχής αξιολόγηση του στην διεθνή ιατρική βιβλιογραφία από πολλές κλινικές μελέτες να αναφερθούν. Νέες εξετάσεις που δεν έχουν ακόμα αξιολογηθεί από μεγάλο αριθμό μελετών, θα απορριφθούν. Επιθυμητή ευαισθησία &gt;95,5% και ειδικότητα 100%. Ειδικότητα και ευαισθησία από φαρυγγικό δείγμα (που είναι το πιο κοινό δείγμα) 100%. Οι επιδόσεις να αναφέρονται στο ένθετο συγκρινόμενες με μεθόδους αναφοράς πχ DFA, PCR, κυτταροκαλλιέργεια (όχι με άλλες ανοσοχρωματογραφίες) Θα αξιολογηθούν οι μέγιστες επιδόσεις. Να μην υπάρχουν περιορισμοί και να μην επηρεάζονται τα αποτελέσματα της εξέτασης από τη χρήση διάφορων υλικών μεταφοράς του δείγματος (να αναφέρονται στο ένθετο). Να έχουν γίνει πολλαπλές μελέτες για διασταυρούμενες αντιδράσεις από ιούς, μικρόβια και άλλους παρεμβατικούς παράγοντες (να αναφέρονται στο ένθετο). Να περιέχει οπωσδήποτε θετικό / αρνητικό μάρτυρα στην ίδια μορφή που έρχονται τα δείγματα στο εργαστήριο. Να έχει μεγάλη ημερομηνία λήξης. Να είναι συμβατό με το υλικό μεταφοράς ιών του διαγωνισμού. Να φέρει σήμανση IVD CE Mark. Nα περιέχει όλα τα απαιτούμενα για την εξέταση.</t>
  </si>
  <si>
    <t>Να προσφερθεί τεστ για ταχεία ανίχνευση του Cryptosporidium και της Giardia σε δείγμα κοπράνων με γρήγορο test ανοσοχρωματογραφίας με μονοκλωνικά αντισώματα σε κασέτα για συντηρημένα κόπρανα σε φορμαλίνη, SAF ή Cary Blair ή μη συντηρημένα δείγματα κοπράνων ή φυλαγμένα έως 2 ημερών στους 2-8°C ή έως 2 μηνών στους -20°C. Η διαδικασία να είναι σύντομη και η απάντηση σε 10 με 15 λεπτά. Για την Giardia να έχει ευαισθησία μεγαλύτερη από 95% και ειδικότητα μεγαλύτερη από 98%, ενώ για το Cryptosporidium να έχει ευαισθησία  μεγαλύτερη από 96% και ειδικότητα μεγαλύτερη από 98%. Να φέρει εσωτερικό control της μεθόδου πάνω στο πλακάκι και να υπάρχει επιπλέον θετικός και αρνητικός μάρτυρας αν απαιτηθεί. Να προσφερθεί σε μορφή κασέτας και σε μικρή συσκευασία έως 20 εξετάσεων με μεγάλη ημερομηνία λήξης. Να φέρει σήμανση IVD CE Mark</t>
  </si>
  <si>
    <t>Να προσφερθεί ταχεία δοκιμασία για την ταυτόχρονη ποιοτική ανίχνευση της Γλουταμικής Αφυδρογονάσης του Clostridium difficile (GDH), της τοξίνης Α και της τοξίνης Β σε δείγματα κοπράνων του ανθρώπου βασισμένο σε ανοσοενζυματική τεχνική (ανοσοχρωματογραφία) σε πλακίδιο-κασέτα με διαφορετική ένδειξη και ξεχωριστό control για κάθε παράμετρο. Να διαθέτει υψηλή κλινική ευαισθησία-ειδικότητα και να αναφέρονται τα όρια ανίχνευσης  για όλες τις μετρούμενες  παραμέτρους (θα αξιολογηθούν τα χαμηλότερα όρια ανίχνευσης). Να διατηρείται σε θερμοκρασία δωματίου. Συσκευασία ατομική σε κιτ μέχρι 25τεστ. Nα φέρει σήμανση CE Mark. Να φέρει σήμανση IVD CE Mark.</t>
  </si>
  <si>
    <r>
      <t>Αντιδραστήρια για ανίχνευση αντιγόνου  C.trachomatis με ανοσοχρωματογραφία σε κασέτα. Να περιλαμβάνει dacron στυλεό λήψης κολπικών δειγμάτων.  H ταινία ανοσοχρωματογραφίας να είναι τουλάχιστον 5mm για ευκρινή αποτελέσματα. Υψηλή ειδικότητα και ευαισθησία συγκρινόμενη με PCR. Χαμηλό cut off.  Το τεστ να ελέγχει και τους 15 υπότυπους C.trachomatis χωρίς να επηρεάζεται απο άλλα στελέχη χλαμυδίων. Να έχει ευαισθησία αποτελέσματος 4x10</t>
    </r>
    <r>
      <rPr>
        <vertAlign val="superscript"/>
        <sz val="10"/>
        <color indexed="8"/>
        <rFont val="Calibri"/>
        <family val="2"/>
        <charset val="161"/>
        <scheme val="minor"/>
      </rPr>
      <t>3</t>
    </r>
    <r>
      <rPr>
        <sz val="10"/>
        <color indexed="8"/>
        <rFont val="Calibri"/>
        <family val="2"/>
        <charset val="161"/>
        <scheme val="minor"/>
      </rPr>
      <t xml:space="preserve"> IFU/ml (98%) και ειδικότητα 95%. Η συσκευασία να περιέχει το αντιδραστήριο σε μορφή πλακιδίου, το διάλυμα εκχύλισης Α, το διάλυμα εκχύλισης Β, στυλεούς δειγματοληψίας με άκρη Dacron και σωληνάριο εκχύλισης. Διατήρηση σε θερμοκρασία δωματίου. Να φέρει σήμανση IVD CE Mark.</t>
    </r>
  </si>
  <si>
    <t>HCG test με 20 IU σε ορό και ούρα ευαισθησία και 99,9% σύμπτωση αποτελεσμάτων με άλλες πιο ευαίσθητες τεχνικές σε μορφή κασέτας. Τεστ 1 βήματός μόνο. Τα 10 IU δεν θα αξιολογηθούν λόγω πιθανόν διασταυρούμενων αντιδράσεων με άλλες ορμόνες ή βακτήρια. H ταινία ανοσοχρωματογραφίας να είναι τουλάχιστον 4-5mm για ευκρινή αποτελέσματα. Να φέρει σήμανση IVD CE Mark.</t>
  </si>
  <si>
    <t>Nα προσφερθεί πλήρες kit ανοσοχρωματογραφίας για ταυτόχρονη ανίχνευση των καρμπεπεμενασών KPC, OXA, VIM, IMP και NDM σε μία κασέτα από καλλιέργημα αλλά και θετική αιμοκαλλιέργεια. Ανά τυπο να δίνεται ξεχωριστή απάντηση, να αναφερθούν τα όρια ανίχνευσης σε pg/ml και οι υπότυποι που μπορούν να ανιχνευτούν. Να έχει επί ποινής απόρριψης ευαισθησία και ειδικότητα 100% για όλους τους τύπους αντοχών που ανιχνεύει και σήμανση CE IVD</t>
  </si>
  <si>
    <t>ΑΝΤΙΔΡΑΣΤΗΡΙΟ ΚΑΤΕΡΓΑΣΙΑΣ ΓΙΑ ΔΕΙΓΜΑ ΘΕΤΙΚΗΣ ΑΙΜΟΚΑΛΛΙΕΡΓΕΙΑΣ ΣΥΜΒΑΤΟ ΜΕ ΤΟ ΠΑΡΑΠΑΝΩ ΚΙΤ</t>
  </si>
  <si>
    <t>Να προσφερθεί ειδικό kit αντιδραστήριων για την επεξεργασία θετικής αιμοκαλλιέργειας για χρήση με το ανωτέρω kit ανοσοχρωματογραφικής ανίχνευσης των 5 καρβαπενεμασών. Να έχει σήμανση CE IVD.</t>
  </si>
  <si>
    <t>Να προσφερθεί πλήρες kit αντιδραστηρίου ανοσοχρωματογραφίκης μεθόδου με μονοκλωνικά αντισώματα έναντι των επιτόπων του ενζύμου ΜCR 1, για χρήση σε μικροβιακά στελέχη από αποικία σε μορφή μονής κασέτας. Η ευαισθησία της μεθόδου να είναι 100% και η ειδικότητα πάνω από 80% με επιθυμητό όριο ανίχνευσης 300pg/ml. Η ανάγνωση του αποτελέσματος να γίνεται εντός 15 λεπτών. Να φέρει σήμανση IVD CE Mark. Να έχει μεγάλη ημερομηνία λήξης. Να μπορεί να φυλαχθεί τόσο σε συνθήκες δωματίου όσο και ψυγείου.</t>
  </si>
  <si>
    <t>Να προσφερθεί αντιδραστήριο ανοσοχρωματογραφίας σε πλάκα για τον προσδιορισμό του μηχανισμού αντοχής στις Ευρέως Φάσματος β Λακταμάσες ESBL (CTX-M Multi) σε καλλιέργημα. Nα ανιχνεύει τους τύπους αντοχής 1,2,8,9 και 25 σε 15 λεπτά με ειδικότητα και ευαισθησία 100% συγκρινόμενο με PCR. Να φέρει σήμανση IVD CE Mark. Να έχει μεγάλη ημερομηνία λήξης. Να μπορεί να φυλαχθεί τόσο σε συνθήκες δωματίου όσο και ψυγείου.</t>
  </si>
  <si>
    <t>Test ανίχνευσης Staph. aureus μέσω ανίχνευσης της πρωτείνης Α, του παράγοντα πήξης (clumbing factor) και των ειδικών επιφανειακών αντιγόνων των MRSA. Να προσφερθεί πλήρες kit συγκόλλησης latex επί πλακός για  τον διαχωρισμό του Staphylococcus aureus από άλλα είδη σταφυλόκοκκων. Το kit να έχει ευαισθησία &gt;99% και ειδικότητα &gt;95%. Το kit να περιέχει αντιδραστήρια για έως 150 εξετάσεις, control latex - αρνητικό μάρτυρα και όλα τα απαιτούμενα για την εξέταση. Μεγάλη ημερομηνία λήξης. Να φέρει σήμανση IVD CE Mark.</t>
  </si>
  <si>
    <t>Να προσφερθούν αντιδραστήρια για ομαδοποίηση στρεπτοκόκκων β-αιμολυτικών στρεπτοκόκκων στις ομάδες A, B, C, D, F, G κατά Lancefield των 50 - 60 τεστ.  Να αναφερθούν ειδικότητες και ευαισθησίες ανά ομάδα. Να υπάρχουν από την εταιρεία όλες οι ομάδες, extraction και controls απαραιτήτως και ξεχωριστά σε περιπτώσεις που κάποιες ομάδες τελειώνουν νωρίτερα (θα αξιολογηθεί η δυνατότητα). Θα προτιμηθεί αντιδραστήριο με υψηλές επιδόσεις και που θα επιτρέπει την χρήση και άνευ εκχύλισης (διπλής μεθοδολογίας). Πλήρη κιτ κεχρωσμένων λάτεξ με όλα τα απαραίτητα για την εξέταση που να περιλαμβάνει extraction, και θετικό μάρτυρα. Επιθυμητή υψηλή μέση ειδικότητα και μέση ευαισθησία. Μεγάλη ημερομηνία λήξης. Να φέρει σήμανση IVD CE Mark.</t>
  </si>
  <si>
    <t>Να προσφερθεί ταχεία μέθοδος συγκόλλησης latex, για ποιοτικό ή ημι-ποσοτικό προσδιορισμό των αντιγόνων πολυσακχαριδίων του Cryptococcus neoformans σε ορό και ΕΝΥ. Η συσκευασία να περιέχει 1 φιαλίδιο latex, αρνητικό control, θετικό control, θετικό control χαμηλής ευαισθησίας, ταμπλέτες πρωτεάσης, 10 φιαλίδια με διάλυμα δείγματος, κάρτες αντίδρασης και πιπέτες. Να έχει ευαισθησία και ειδικότητα 100%. Να φέρει σήμανση IVD CE Mark.</t>
  </si>
  <si>
    <t>Να προσφερθεί kit ταχείας αντίδρασης latex για τον ποιοτικό έλεγχο, την ανίχνευση και την προταυτοποίηση οροτύπων στελεχών Salmonella spp. Για δείγματα από στερεές καλλιέργειες να έχει ευαισθησία&gt; 99,5% και ειδικότητα &gt;99%, ενώ για δείγματα από ζωμό να έχει ευαισθησία &gt;94% και ειδικότητα &gt;99,5%. Να είναι πλήρες kit το οποίο να περιλαμβάνει: σταγονομετρικά φιαλίδια δοκιμασίας latex για group Β, group C, group D, για Vi, group E, group G, group A , 3 θετικούς μάρτυρες, ράβδους
ανάμειξης, κάρτες αντίδρασης, διανεμητές δείγματος και σωληνάρια.Να φέρει σήμανση IVD CE Mark.</t>
  </si>
  <si>
    <t>Να προσφερθεί kit ταχείας αντίδρασης latex για την ποιoτική ανίχνευση και την ταυτοποίηση ειδών στελεχών Shigella spp. από στερεές καλλιέργειες. Nα έχει ευαισθησία &gt;99,5% και ειδικότητα &gt;99,0%. Να είναι πλήρες kit το οποίο να περιλαμβάνει: σταγονομετρικά φιαλίδια δοκιμασίας για S.sonnei (μορφές Ι &amp; ΙΙ) , S.flexneri (τύποι 1-6, X&amp;Y), για S.dysenteriae (τύποι 1-12) και S.boydii (τύποι 1-15), 2 θετικούς μάρτυρες, ράβδους ανάμειξης, κάρτες αντίδρασης, διανεμητές δείγματος και σωληνάρια. Να φέρει σήμανση IVD CE Mark.</t>
  </si>
  <si>
    <t>Nα προσφερθεί kit ταχείας αντίδρασης latex για την προταυτοποίηση στελεχών Ε.coli O157 και Ε.coli O157:H7 απομονωμένων από κλινικές καλλιέργειες. Για E.coli O157 να έχει ευαισθησία &gt;99,5% και ειδικότητα 100%, ενώ για E.coli O157:Η7 έχει ευαισθησία &gt;98,5% και ειδικότητα &gt;92,0%. Να είναι πλήρες kit το οποίο να περιλαμβάνει: σταγονομετρικό φιαλίδιο δοκιμασίας latex Ο157, σταγονομετρικό φιαλίδιο latex ελέγχου Ο157, σταγονομετρικό φιαλίδιο δοκιμασίας latex Η7, σταγονομετρικό φιαλίδιο latex ελέγχου Η7, θετικό μάρτυρα, αρνητικό μάρτυρα, κάρτες αντίδρασης και ράβδους ανάμειξης.Να φέρει σήμανση IVD CE Mark</t>
  </si>
  <si>
    <t>E. COLI POLYVALENT  (types 086, 0114, 0125, 0127, 0128) 2ml</t>
  </si>
  <si>
    <t>E. COLI POLYVALENT  (types 044, 0112, 0124, 0142) 2ml</t>
  </si>
  <si>
    <t xml:space="preserve">Latex test αντιγόνα σε μικρή συσκευασία με όλα τα απαραίτητα για την χρήση του. Συσκ 5ml. </t>
  </si>
  <si>
    <t xml:space="preserve">Latex test σε μικρή συσκευασία με όλα τα απαραίτητα για την χρήση του. Πλήρες κιτ. Συσκ 100τεστ. </t>
  </si>
  <si>
    <t>Latex test σε μικρή συσκευασία με όλα τα απαραίτητα για την χρήση του. Πλήρες κιτ.</t>
  </si>
  <si>
    <t>Να προσφερθούν στυλεοί μεταφοράς αποστειρωμένοι με υλικό Amies. Το στέλεχος να είναι από πλαστικό 16,3cm με άκρο από Rayon για να μην προκαλεί τραυματισμούς. To υλικό Amies να είναι ικανό να διατηρήσει ως 72 ώρες τα μικρόβια. Να προσφερθούν ανά ένας αποστειρωμένος σε ατομική αεροστεγή πλήρως πλαστικοποιημένη συσκευασία. Ανά 50 συσκευασμένοι σε φύλλα μεταλλικού ελάσματος Vi-Pak για καλύτερη προστασία, Συσκευασία 10x50. Κάθε στυλεός να αναγράφει ευκρινώς το Lot, την ημερομηνία λήξης, τις οδηγίες χρήσης και το υλικό μεταφοράς. Να φέρει σήμανση CE Mark.</t>
  </si>
  <si>
    <t>Να προσφερθεί σωληνάριο με υλικό μεταφοράς 2ml τύπου universal transport medium για την σωστή και ασφαλή μεταφορά όλων των ιών σε κιτ των 50 τεστ, ύψους 80mm.
Να περιέχει αντιβιοτικά και άλλους παράγοντες για την πληρη καταστολή άλλων μικροβίων και μυκήτων. Να προσφέρει σωστή φύλαξη και μεταφορά του δείγματος σε κέντρα αναφοράς για έως και 48 ώρες αυστηρά σε θερμοκρασία δωματίου.
Να μην χρειάζεται ειδικό τρόπο εισαγωγής το swab στο υλικό. Να μην κάνει λύση του ιού προκειμένου να μπορεί να χρησιμοποιηθεί και σε άλλες rapid τεχνικές αντιγόνου, elisa τεχνικές, DFA τεχνικές ή κυτταροκαλλιέργειας εκτός από μοριακές. Να περιέχει γυάλινα σφαιρίδια για καλύτερη ανάδευση. Το πώμα να είναι βιδωτό ασφαλείας με εσωτερική υποδοχή για τον κομμένο στυλεό προκειμένου να μην είναι ελεύθερος εντός του σωληναρίου. Να πληρεί τις οδηγίες CLSI M40-A2 για τα υλικά μεταφοράς ιων, FDA και CDC. Να περιέχει phenol red ph indicator. Να προσφερθεί με τα ρινοφαρυγγικά swabs (σε κοινή συσκευασία) που να σπάνε ακριβώς στο ίδιο ύψος του σωληναρίου 80mm. Το υλικό να έχει μεγάλη ημερομηνία λήξης πάνω από ένα έτος. Να υπάρχει σε ηλεκτρονική μορφή (link) πλούσια βιβλιογραφία χρήσης σε κέντρα αναφοράς και νοσοκομεία</t>
  </si>
  <si>
    <t>COLOR GRAM ΚΑΤΆ HUCKER 4x240ML (CRYSTAL VIOLET 3-4%, LUGOL (POT. IODIZE 2%  IODINE 1%), SAFRANIN 1%, ALCOOL ACETONE 45/50)</t>
  </si>
  <si>
    <t>Nα προσφερθεί αποχρωματιστικό (Gram differentiator) ταχείας δράσης (alc/acet) για Gram κατά Hucker σε πλαστική φιάλη 2,5 λίτρων κατάλληλο για χρώση κατά Gram. Να μπορεί να χρησιμοποιηθεί αυτούσιο ή να μπει σε σταγονομετρικό φιαλίδιο. Φύλαξη σε θερμοκρασία 15-25°C. kit 2,5lt. Να φέρει σήμανση IVD CE Mark</t>
  </si>
  <si>
    <t>ΑΠΟΧΡΩΜΑΤΙΣΤΙΚΟ ZN 1 LT ΣΥΜΒΑΤΟ ΜΕ ΤΗΝ ΑΝΩΤΕΡΩ ΣΥΣΤΑΣΗ</t>
  </si>
  <si>
    <t>Συμβατό με το ανωτέρο kit</t>
  </si>
  <si>
    <t>ΚΕΔΡΕΛΑΙΟ  με δείκτη διάθλασης 1.5185, 500ml</t>
  </si>
  <si>
    <t>Να προσφερθεί έλαιο καταδύθισης (υποκατάστατο κεδρελαίου) με δείκτη διάθλασης 1.5185 κατάλληλο για μικροσκόπηση μέσω ελαιοκαταδυτικών αντικειμενικών φακών. Να έχει υψηλή σταθερότητα χωρίς να ξηραίνεται και χωρίς να μεταβάλλεται η πυκνότητά του. Να μπορεί να χρησιμοποιηθεί με ασφάλεια με οποιοδήποτε ελαιοκαταδυτικό φακό. Το προϊόν να έχει υποβληθεί σε εκτεταμένες μελέτες τοξικότητας και να βρέθηκε ασφαλές. Σε συσκευασία των 500ml. Να φέρει σήμανση IVD CE Mark.</t>
  </si>
  <si>
    <t>Να προσφερθεί αντιδραστήριο Lugol’s Iodine σε υγρή μορφή για διαδικασία τρίχρωμης χρώσης σε συσκευασία που να περιέχει 50 αμπούλες σταγονομετρικής ροής των 0,75ml έκαστη, για την εξασφάλιση της βέλτιστης ποιότητας του προιόντος εώς την ημερομηνία λήξης του με χρόνο ζωής 2 έτη από την παραγωγή. Να φέρει σήμανση IVD CE Mark.</t>
  </si>
  <si>
    <t xml:space="preserve">Nα προσφερθεί αντιδραστήριο India Ink σε υγρή μορφή για χρώση μικροοργανισμών σε μορφή κάψουλας. Σε κάθε εξέταση να απαιτείται 1 σταγόνα. Σε συσκευασία να περιέχει 50 αμπούλες σταγονομετρικής ροής των 0,75ml έκαστη, για την εξασφάλιση της βέλτιστης ποιότητας του προιόντος εώς την ημερομηνία λήξης του με χρόνο ζωής 2 έτη από την παραγωγή. Να φέρει σήμανση IVD CE Mark. </t>
  </si>
  <si>
    <t>Nα προσφερθεί αντιδραστήριο Lactophenol Aniline Blue σε υγρή μορφή για την χρώση στοιχείων μυκήτων. Σε συσκευασία που να περιέχει 50 αμπούλες σταγονομετρικής ροής των 0,75ml έκαστη, για την εξασφάλιση της βέλτιστης ποιότητας του προιόντος εώς την ημερομηνία λήξης του με χρόνος ζωής 2 έτη από την παραγωγή. Να φέρει σήμανση IVD CE Mark</t>
  </si>
  <si>
    <t>ΦΙΑΛ. / FL</t>
  </si>
  <si>
    <t>Να προσφερθούν δισκία  εμποτισμένα με Metronidazole 5μg, σε συσκευασία 5 αποσπώμενων blister, μεμονωμένα ανά 50 με ξεχωριστό αφυγραντικό ανά blister. Συμβατό με διανεμητή ενός δισκίου της ίδιας εταιρείας για καλύτερη τοποθέτηση στο θρεπτικό υλικό χωρίς λαβίδα. Να φέρει σήμανση IVD CE Mark.</t>
  </si>
  <si>
    <t>Να προσφερθούν δισκία, εμποτισμένα με 6 αντιβιοτικά για την γρήγορη και απλή πιθανή ταυτοποίηση αναερόβιων μικροβίων κατά Sutter και Finegold. Το κιτ να περιέχει από 50 δισκία για κάθε ένα από τα αντιβιοτικά: Erythromycin 60μg, Rifampicin 15μg, Colistin 10μg, Penicillin 2 IU, Kanamycin 1000μg και Vancomycin 5μg. Να μπορούν να χρησιμοποιηθούν με τον κοινό διανεμητή 6 θέσεων των αντιβιοτικών που χρησιμοποιεί ήδη το νοσοκομείο. Μεγάλη ημερομηνία λήξης. Να φέρουν σήμανση IVD CE Mark</t>
  </si>
  <si>
    <t>Να προσφερθούν διαγνωστικά δισκία εμποτισμένα με ONPG (phosphate buffered O-nitrophenyl-b -D-galacto-pyranoside) για την γρήγορη διάγνωση της δράσης της βήτα-γαλακτοσιδάσης σε συσκευασία των 50 δισκίων. Συμβατό με διανεμητή ενός δισκίου της ίδιας εταιρείας για καλύτερη τοποθέτηση στο θρεπτικό υλικό χωρίς λαβίδα Μεγάλη ημερομηνία λήξης. Να φέρει σήμανση IVD CE Mark</t>
  </si>
  <si>
    <t>Να προσφερθούν δισκία εμποτισμένα με αντιδραστήριο Νιτροσεφίνης για τον διαχωρισμό μικροοοργανισμών, όπως Haemophilus spp., N. gonorrhoeae, M. catarrhalis,Staphylococci spp., Enterococcus spp. και άλλων αναεροβίων βακτηρίων οι οποίοι παράγουν β-λακταμάση. Να φέρει σήμανση IVD CE Mark με μέγιστο χρόνος ζωής: 8 μήνες από παραγωγή. Σε μικρή συσκευασία 25 δισκίων</t>
  </si>
  <si>
    <t>Να προσφερθούν δισκία εμποτισμένα με Bacitracin 0,05 units, σε συσκευασία των 5 blister αποσπώμενα, μεμονωμένα ανά 50 με ξεχωριστό αφυγραντικό ανά blister. Συμβατό με διανεμητή ενός δισκίου της ίδιας εταιρείας για καλύτερη τοποθέτηση στο θρεπτικό υλικό χωρίς λαβίδα. Να φέρει σήμανση IVD CE.</t>
  </si>
  <si>
    <t xml:space="preserve">Nα προσφερθούν δισκία εμποτισμένα με Novobiocin 5μg, σε αποσπώμενη συσκευασία 5 blister μεμονωμένα ανά 50 με ξεχωριστό αφυγραντικό ανά blister για την μη αδρανοποίηση του αντιβιοτικού πριν τη λήξη του.  Συμβατό με διανεμητή ενός δισκίου της ίδιας εταιρείας για καλύτερη τοποθέτηση στο θρεπτικό υλικό χωρίς λαβίδα. Να φέρει σήμανση IVD CE Mark. </t>
  </si>
  <si>
    <t>Να προσφερθούν διαγνωστικά δισκία, εμποτισμένα με Optochin, δισκία τροποποιημένα έτσι ώστε να μπορούν να τοποθετηθούν άμεσα στο πρωτοκαλλιέργημα προκειμένου να γίνει πιο γρήγορα η ανίχνευση του πνευμονιόκοκκου. Να προσφερθούν σε συσκευασία των 5 αποσπώμενων φυσιγγίων με 50 δισκία έκαστο, με δικό του αφυγραντικό. Συμβατό με διανεμητή ενός δισκίου της ίδιας εταιρείας για καλύτερη τοποθέτηση στο θρεπτικό υλικό χωρίς λαβίδα. Να  φέρει σήμανση IVD CE Mark.</t>
  </si>
  <si>
    <t>Να προσφερθούν δισκία  εμποτισμένα με X FACTOR, σε συσκευασία 5 αποσπώμενων blister μεμονωμένα ανά 50 με ξεχωριστό αφυγραντικό ανά blister. Συμβατό με διανεμητή ενός δισκίου της ίδιας εταιρείας για καλύτερη τοποθέτηση στο θρεπτικό υλικό χωρίς λαβίδα. Να φέρει σήμανση IVD CE Mark. Οι τρεις παράγοντες αιμοφίλων να έχουν την ίδα τιμή ανά είδος και θα αξιολογηθούν μαζί</t>
  </si>
  <si>
    <t>Να προσφερθούν δισκία  εμποτισμένα με V FACTOR, σε συσκευασία 5 αποσπώμενων blister μεμονωμένα ανά 50 με ξεχωριστό αφυγραντικό ανά blister. Συμβατό με διανεμητή ενός δισκίου της ίδιας εταιρείας για καλύτερη τοποθέτηση στο θρεπτικό υλικό χωρίς λαβίδα. Να φέρει σήμανση IVD CE Mark. Οι τρεις παράγοντες αιμοφίλων να έχουν την ίδα τιμή ανά είδος και θα αξιολογηθούν μαζί</t>
  </si>
  <si>
    <t>Να προσφερθούν δισκία  εμποτισμένα με X+V FACTOR, σε συσκευασία 5 αποσπώμενων blister μεμονωμένα ανά 50 με ξεχωριστό αφυγραντικό ανά blister. Συμβατό με διανεμητή ενός δισκίου της ίδιας εταιρείας για καλύτερη τοποθέτηση στο θρεπτικό υλικό χωρίς λαβίδα. Να φέρει σήμανση IVD CE Mark. Οι τρεις παράγοντες αιμοφίλων να έχουν την ίδα τιμή ανά είδος και θα αξιολογηθούν μαζί</t>
  </si>
  <si>
    <t>ΠΡΟΔΙΑΓΡΑΦΕΣ ΕΙΔΙΚΩΝ ΣΥΝΘΗΚΩΝ ΣΕ ΣΑΚΚΟΥΣ</t>
  </si>
  <si>
    <t>Δημιουργία Ειδικών Συνθηκών Ατμόσφαιρας για Ανάπτυξη Μικροβίων με τη χρήση μεμονωμένων πλαστικών φακέλων σε σακουλάκια. Τα σακουλάκια να έχουν περιεκτικότητα για 4-5 τρυβλία και manual ταυτοποιητικά test μεγάλου μήκους. Η μέθοδος δημιουργίας κατάλληλης συνθήκης να μην απαιτεί την προσθήκη υγρού ή άλλου καταλύτη.  Να κλείνουν με sealing clip για το ασφαλές κλείσιμο. Για εξοικονόμηση τα φακελάκια (γεννήτριες), τα σακουλάκια, τα sealing clips και οι δείκτες ελέγχου (εάν απαιτούνται) να προσφέρονται σε διαφορετική συσκευασία. Να φέρουν απαραιτήτως  σήμανση IVD CE Mark. Να προσφερθούν όλα τα ζητούμενα</t>
  </si>
  <si>
    <t>ΠΡΟΔΙΑΓΡΑΦΕΣ ΕΙΔΙΚΩΝ ΣΥΝΘΗΚΩΝ ΣΕ ΤΖΑΡΑ</t>
  </si>
  <si>
    <t>Δημιουργία Ειδικών Συνθηκών Ατμόσφαιρας για Ανάπτυξη Μικροβίων με τη χρήση ειδικής αναερόβιας συσκευής. Να προσφερθούν Kit για αναερόβια συσκευή 12 και 15 τρυβλίων. Η μέθοδος δημιουργίας της κατάλληλης ατμόσφαιρας να μην απαιτεί προσθήκη υγρού ή άλλου καταλύτη. Ο δείκτης ελέγχου της δημιουργούμενης ατμόσφαιρας (εάν απαιτείται) εάν να αναπτύσσεται γρήγορα (20-30 min). Να φέρουν σήμανση IVD CE Mark. Να προσφερθούν όλα τα ζητούμενα συμβατά με τις υπάρχουσες jar του νοσοκομείου</t>
  </si>
  <si>
    <t>Για έως 4 τρυβλία ανά επώαση με CE IVD mark, κλείσιμο sealing clip</t>
  </si>
  <si>
    <t>Χαρτί εμποτισμένο με δείκτη resazurin με CE IVD mark</t>
  </si>
  <si>
    <t>Για έως 2 τρυβλία ανά επώαση με CE mark, κλείσιμο sealing clip</t>
  </si>
  <si>
    <t>ΦΑΚΕΛΛΟΙ ΓΙΑ ΑΤΜΟΣΦΑΙΡΑ CO2 ΣΕ ΣΥΣΚΕΥΗ</t>
  </si>
  <si>
    <t>Για 12-15 petri ανά επώαση με CE mark, κλείσιμο sealing clip</t>
  </si>
  <si>
    <t>ΦΑΚΕΛΛΟΙ ΓΙΑ  ΑΝΑΕΡΟΒΙΕΣ ΣΥΝΘΗΚΕΣ ΣΕ ΣΥΣΚΕΥΗ</t>
  </si>
  <si>
    <t>Για έως 2 τρυβλία 90mm ή 4-5 των 55mm ανά επώαση με CE mark, κλείσιμο sealing clip</t>
  </si>
  <si>
    <t>Για έως 2 τρυβλία ή 4-5 των 55mm ανά επώαση με CE mark, κλείσιμο sealing clip</t>
  </si>
  <si>
    <t xml:space="preserve">Να προσφερθεί εύχρηστο σύστημα ταυτοποίησης 18-20 βιοχημικών ιδιοτήτων, στελεχών Campylobacters, με ευδιάκριτη ανάγνωση και έντονο χρωματισμό των ενζυματικών αντιδράσεων με δυνατότητα ταυτοποίησης πολλών διαφορετικών σημαντικών στελεχών  Να φέρει σήμανση CE Mark. </t>
  </si>
  <si>
    <t>TAYTOPOIHTIKA STRIPS CORYNEBACTERIUM</t>
  </si>
  <si>
    <t>Να προσφερθεί εύχρηστο σύστημα ταυτοποίησης 18-20 βιοχημικών ιδιοτήτων, στελεχών Corynebacterium sp., Listeria sp. και άλλων Gram θετικών κορυνόμορφων βακτηρίων εντός 4 ωρών, με ευδιάκριτη ανάγνωση και έντονο χρωματισμό των ενζυματικών αντιδράσεων με δυνατότητα ταυτοποίησης πάνω από 50 διαφορετικών σημαντικών στελεχών συμπεριλαμβανομένων και όλων των σημαντικών στελεχών Listeria spp. (6 διαφορετικά στελέχη). Να φέρει σήμανση CE Mark.</t>
  </si>
  <si>
    <t>Να προσφερθούν πλάκες μικροτιτλοποίησης για εκτεταμένο αντιβιόγραμμα ανά αντιμυκητιασικό.Να περιέχει 9 δραστικές ουσίες σε 7 έως 12 διαδοχικά σημεία MIC για εντοπισμό Ηigh και low level resistance. με Anidulafungin (0,015-8), Amphotericin B (0,12-8), Micafungin (0,008-8), Caspofungin (0,008-8), 5-Flucytosine (0,06-64), Posaconazole (0,008-8), Voriconazole (0,008-8), Itraconazole (0,015-16) και Fluconazole (0,12-256). Κοινή μεθοδολογία για ζυμομύκητες και υφομύκητες. Να προσφερθούν kit 10 test με μεγάλη  διάρκεια ζωής έως και 18 μήνες με φύλαξη σε θερμοκρασία δωματίου. Ανάγνωση της MIC με την χρήση του δείκτη που να περιέχει έτοιμο προς χρήση σε κάθε βύθισμα της μικροπλάκας. Να φέρει σήμανση IVD CE Mark.</t>
  </si>
  <si>
    <t>Να προσφερθεί ζωμός RPMI σύμφωνος με την μεθοδολογία CLSI για αντιμυκητόγραμμα, Kit των 10 tests. Να φέρει σήμανση IVD CE Mark</t>
  </si>
  <si>
    <t>Να προσφερθούν πλάκες μικροτιτλοδότησης 96-θέσεων για την in-vitro επιβεβαίωσης της πολυανθεκτικής δράσης Gram-  μικροβίων. Να περιλαμβάνει Amikacin (4-32), Amoxicillin / clavulanic acid constant 2 (4/2-64/2), Aztreonam (1-32), Cefotaxime (0,5-8) Ceftazidime (0,5-16), Ceftazidime/avibactam (0,5/4-16/4), Ceftolozane / tazobactam 4 (0,5/4-32/4), Ciprofloxacin (0,06-2), Colistin (0,25-8), Ertapenem (0,12-2), Gentamicin (0,5-8), Imipenem (0,5-16), Meropenem (0,12-16), Piperacillin / tazobactam constant 4 (1/4-32/4), Tigecycline (0,25-4), Tobramycin (1-8), Trimethoprim / sulfamethoxazole (1/19-8/152). Οι αντιμικροβιακές ουσίες να είναι σε λυοφιλοποιημένη μορφή προσφέροντας μεγάλη διάρκεια ζωής (24 μήνες από την ημερομηνία παραγωγής) και διατήρηση σε θερμοκρασία δωματίου. Να έχει CE Mark</t>
  </si>
  <si>
    <t xml:space="preserve">Nα προσφερθούν πλάκες μικροτιτλοδότησης 96-θέσεων για την in-vitro επιβεβαίωσης της πολυανθεκτικής δράσης Gram+  μικροβίων. Να περιλαμβάνει τα αντιβιοτικά: Ceftaroline, Chloramphenicol, Clindamycin, Linezolid, Penicillin, Moxifloxacin, Rifampicin,Tetracycline, Tigecyclin, Gentamicin, Erythromycin, Ceftriaxone, Vancomycin, Levofloxacin, Oxa+2%Nacl, Ampicillin, Telavancin, Nitrofurantoin, Ciprofloxacin, Daptomycin, Tromethoprim/Sulfomethoxazole, Streptomycin, Cefoxitin screen, D test . Οι αντιμικροβιακές ουσίες είναι σε λυοφιλοποιημένη μορφή με μεγάλη διάρκεια ζωής (24 μήνες από την ημερομηνία παραγωγής) και διατήρηση σε θερμοκρασία δωματίου. </t>
  </si>
  <si>
    <t>Ζωμός για αντιβιόγραμμα σε Liquid Broth Dilution για ανθεκτικά Gram-</t>
  </si>
  <si>
    <t>Απεσταγμένο / Απιονισμένο νερό για αντιβιόγραμμα σε Liquid Broth Dilution για ανθεκτικά Gram-</t>
  </si>
  <si>
    <t>Να προσφερθούν τα παρακάτω ζητούμενα αντιβιοτικά σε μικρές συσκευασίες των 30 strips. Οι ταινίες να είναι πλαστικοποιημένες για μεγαλύτερη αντοχή και αποδοτικότερη διάχυση του αντιβιωτικού. Να ελέγχουν περισσότερες από 25 συγκεντρώσεις του αντιβιοτικού (με τις ενδιάμεσες συγκεντρώσεις). Να έχουν μεγάλη διάρκεια ζωής. Να έχουν πλούσια βιβλιογραφία.</t>
  </si>
  <si>
    <t>Μικρή συσκευασία 30 πλαστικοποιημένων ταινιών  με μεγάλη ημερομηνία λήξης</t>
  </si>
  <si>
    <t>PIPERACILLIN TAZOBACTAM</t>
  </si>
  <si>
    <t>E coli ATCC 25922</t>
  </si>
  <si>
    <t>P. aeruginosa ATCC 27853</t>
  </si>
  <si>
    <t>S. aureus ATCC 29213</t>
  </si>
  <si>
    <t>E. faecalis ATCC 29212</t>
  </si>
  <si>
    <t>S. pneumoniae ATCC 49619</t>
  </si>
  <si>
    <t>VITEK2  GN QC SET/10 Shigella sonnei group, Acinetobacter baumannii, Elizabethkingia meningoseptica, Enterobacter hormaechei, Klebsiella oxytoca, Ochrobactrum anthropi, Proteus vulgaris, Pseudomonas aeruginosa, Shigella sonnei group D, Stenotrophomonas maltophilia</t>
  </si>
  <si>
    <t>VITEK2 GP  QC SET/9 Enterococcus casseliflavus, Enterococcus saccharolyticus, Kocuria kristianae, Listeria monocytogenes, Staphylococcus saprophyticus, Staphylococcus sciuri subsp. sciuri, Streptococcus equi subsp. zooepidemicus, Streptococcus pneumoniae Streptococcus thermophilus</t>
  </si>
  <si>
    <t>VITEK 2 AST GP QC SET/7</t>
  </si>
  <si>
    <t>VITEK 2 AST GN QC SET/4</t>
  </si>
  <si>
    <t>Νομοθεσία: Να φέρουν οπωσδήποτε και με ποινή απόρριψης CE mark. Ο κατασκευαστής να έχει ΙSO παραγωγής, όλοι οι διανομείς να έχουν ΙSO διακίνησης και εμπορίας. Τα υλικά να φέρουν σημάνσεις λήξης και φύλαξης.</t>
  </si>
  <si>
    <t xml:space="preserve">Ποιοτικός Έλεγχος: Τα πιστοποιητικά ποιοτικού ελέγχου (QC) να συνοδεύουν την συσκευασία έως τον τελικό χρήστη και να υπάρχει δυνατότητα άμεσης πρόσβασης μέσω internet. Για τα προσφερόμενα να κατατεθούν ενδεικτικά προς αξιολόγηση. </t>
  </si>
  <si>
    <t>Tεχνική Προσφορά Είδους: Σε ειδικά θρεπτικά υλικά να δηλωθεί η ακριβής σύσταση των supplements που έχουν χρησιμοποιηθεί και η επίσημη ονομασία τους (εκτός της εμπορικής πχ Skirrow, CDMN, CAT, CCFA). Προηγούμενη συμβατική εμπειρία σε ποιότητα και χρόνο παράδοσης θα αξιολογηθεί.</t>
  </si>
  <si>
    <t xml:space="preserve">Να προσφερθεί εξαιρετικά εκλεκτικό έτοιμο θρεπτικό υλικό σε τρυβλίο 90mm για την ανάπτυξη και απομόνωση των αναερόβιων gram αρνητικών μικροοργανισμών και ειδικά στελεχών των ειδών Bacteroides spp. και Prevotella spp. Εκτός από 5% αιμολυμένο αίμα αλόγου να περιέχει σε (g/L): Tryptone soya broth 10.0, Special peptone 5.0, Yeast Extract 5.0, Glucose 5.0, Sodium Chloride 4.0, Cysteine HCl 0.4, Tris buffer 0.75, Haemin 0.01, Vitamin K1 0.002 Vitamine K3 0.0005, Kanamycin 0.1, Vancomycin 0.0075 και άγαρ 13.5.Να προσφερθεί σε συσκευασία των 10 τρυβλίων με διάρκεια ζωής 10 εβδομάδες από την παραγωγή τους και αποθήκευση στους 2-12°C. Τα αναερόβια τρυβλία θα αξιολογηθούν μαζί. Να φέρει σήμανση IVD CE Mark. </t>
  </si>
  <si>
    <t>Να προσφερθεί έτοιμο εκλεκτικό θρεπτικό υλικό σε διχοτομημένο τρυβλίο 90mm για την απομόνωση στελεχών Salmonella spp. και Sigella spp. προσφέροντας ταυτόχρονα χρωματικό διαχωρισμό και πλήρη ανάπτυξη των Shigella spp. Η μία πλευρά να έχει S.S. Agar και να περιέχει σε (g/L): ’Lab Lemco’ powder 5.0, Peptone 5.0, Lactose 10.0, Bile salts 5.5, Sodium citrate 10.0, Sodium thiosulphate 8.5, Ferric citrate 1.0, Brilliant green 0.00033, Neutral red 0.025 και άγαρ 12.0. Ενώ η άλλη πλευρά να έχει X.L.D. Agar και να περιέχει σε (g/L): Yeast extract 3.0, L-Lysine hydrochloride 5.0, Xylose 3.75, Lactose 7.5, Sucrose 7.5, Sodium desoxycholate 1.0, Sodium chloride 5.0, Sodium thiosulphate 6.8, Ferric ammonium sulphate 0.8, Phenol red 0.08 και άγαρ 12.5.,  σε συσκευασία των 10 τρυβλίων με μέγιστη διάρκεια ζωής 8 εβδομάδες από την παραγωγή τους και αποθήκευση στους 2-12°C. Να φέρει σήμανση IVD CE Mark.</t>
  </si>
  <si>
    <t>Να προσφερθεί έτοιμος θρεπτικός ζωμός σε φιαλίδια των 8ml με πλαστικό βιδωτό πώμα για τον προεμπλουτισμό δειγμάτων κοπράνων. Να περιέχει σε (g/L): Peptone 5.0, Lactose 4.0, Sodium phosphate 10.0 και Sodium hydrogen selenite 4.0, σε συσκευασία των 50 φιαλιδίων. με διάρκεια ζωής 26 εβδομάδες από την παραγωγή τους και αποθήκευση στους 2-12°C. Να φέρει σήμανση IVD CE Mark.</t>
  </si>
  <si>
    <t>Nα προσφερθεί έτοιμος θρεπτικός ζωμός σε γυάλινο φιαλίδια των 9ml με πλαστικό βιδωτό πώμα για την καλλιέργεια αερόβιων και αναερόβιων μικροοργανισμών και σε δοκιμασίες ελέγχου στειρότητας. Το υλικό να είναι σύμφωνο με τα BP/EP/JP/UPS με καθαρή ανάπτυξη εντός 3 ημερών για τα βακτήρια και 5 ημερών για τους μύκητες. Να περιέχει σε (g/L): Yeast extract 5.0, Tryptone 15.0, Glucose 5.5, Sodium thioglycollate 0.5, Sodium chloride 2.5, L-Cystine 0.5, Resazurin 0.001 και άγαρ 0.75, Σε συσκευασία των 50 φιαλιδίων με διάρκεια ζωής έως 12 εβδομάδες από την παραγωγή τους και αποθήκευση στους 20-25°C. Να φέρει σήμανση IVD CE Mark.</t>
  </si>
  <si>
    <t>Να προσφερθεί έτοιμος θρεπτικός ζωμός σε φιαλίδια των 10ml με πλαστικό βιδωτό πώμαα. Να  περιέχει σε (g/L): Pancreatic digest of casein 17.0, Papaic digest of soyabean meal 3.0, Sodium chloride 5.0, Dibasic potassium phosphate 2.5, Glucose 2.5, σε συσκευασία των 50 φιαλιδίων με διάρκεια ζωής έως και 52 εβδομάδες από την παραγωγή τους και αποθήκευση στους 2-25°C. Να φέρει σήμανση IVD CE Mark.</t>
  </si>
  <si>
    <t>Να προσφερθεί έτοιμο θρεπτικό υλικό υπό κλίση σε φιαλίδια των 9ml με πλαστικό βιδωτό πώμα. Υλικό για την διαφοροποιητική διάγνωση των εντεροβακτηριακών με βάση την παραγωγή ινδόλης, την παραγωγή θειούχων (H2S) και την κινητικότητα. Να περιέχει σε (g/L): Tryptone 20.0, Peptone 6.1, Ferrous ammonium sulphate 0.2, Sodium thiosulphate 0.2 και Agar 3.5. Σε συσκευασία των 50 φιαλιδίων με διάρκεια ζωής 32 εβδομάδες από την παραγωγή τους και αποθήκευση στους 2-25°C. Να φέρει σήμανση IVD CE Mark.</t>
  </si>
  <si>
    <t>MUELLER HINTON AGAR 145MM</t>
  </si>
  <si>
    <t>Να προσφερθεί έτοιμο χρωμογόνο θρεπτικό υλικό σε τρυβλίο 90mm για τον εντοπισμό στελεχών εντεροκόκκων ανθεκτικών στην βανκομυκίνη (Vancomycin Resistant Enterococci -VRE). Το υλικό αυτό να παρέχει προκαταρκτική ταυτοποίηση στελεχών Enterococcus faecium (μωβ χρώμα) και Enterococcus faecalis (ανοιχτό μπλε χρώμα) απευθείας από κλινικά δείγματα μέσα σε 24 ώρες. Εκτός από 5‰ μείγματος αντιβιοτικών (συμπεριλαμβανομένου της βανκομυκίνης) να περιέχει σε (g/L) μείγμα πεπτονών 25, μείγμα αλάτων 12, Titanium dioxide 1, χρωμογόνο μείγμα 0.45 και άγαρ 12,5,.σε συσκευασία των 10 τρυβλίων  με διάρκεια ζωής 8 εβδομάδες από την παραγωγή τους και αποθήκευση στους: 2-12°C.. Να φέρει σήμανση IVD CE Mark.</t>
  </si>
  <si>
    <t xml:space="preserve"> Να προσφερθεί έτοιμο θρεπτικό υλικό σε διχοτομημένο τρυβλίο 90mm, για την αποτελεσματική απομόνωση παθογόνων στελεχών Escherichia coli O157:H7 και ταυτόχρονη απομόνωση και διαφοροποίηση στελεχών Salmonella και Shigella από κλινικά δείγματα. Η μία πλευρά να έχει εκλεκτικό θρεπτικό υλικό Sorbitol MacConkey με Cefixime Tellurite Agar για την διαφοροποίηση στελεχών E.coli που ζυμώνουν την σορβιτόλη και να περιέχει σε (g/L): Peptone 20.0, Sorbitol 10.0, Bile salts No.3 1.5,Sodium chloride 5.0, Neutral red 0.03, Crystal violet 0.001 και άγαρ 15.0 και συμπληρωματικά Potassium tellurite 2.5mg και  Cefixime 0.05mg. H άλλη πλευρά να έχει εκλεκτικό θρεπτικό Υλικό X.L.D για την απομόνωση και τη διαφοροποίηση στελεχών Salmonella, που βασίζεται στη ζύμωση ξυλόζης, για την κύρια διαφοροποίηση στελεχών Shigella και Salmonella από άλλα μη παθογόνα βακτήρια. Να περιέχει σε (g/L): Yeast extract 3.0, L-Lysine HC1 5.0, Xylose 3.75, Lactose 7.5, Sucrose 7.5, Sodium desoxycholate 1.0, Solium chloride 5.0, Sodium thiosulphate 6.8, Ferric ammonium citrate 0.8, Phenol red 0.08 και άγαρ 12.5. Να προσφερθούν σε συσκευασία 10 τρυβλίων. Αποθήκευση: 2-12°C. Να φέρει σήμανση IVD CE Mark.</t>
  </si>
  <si>
    <t>Να προσφερθεί έτοιμο χρωμογόνο θρεπτικό υλικό σε τρυβλίο 90mm, εκλεκτικό διαφοροποιητικό υλικό για την γρήγορη απομόνωση και ταυτοποίηση όλων των κλινικά σημαντικών στελεχών Candida (C.tropicalis, C.albicans, C.dubliniensis, C.krusei, C.glabrata, C.kefyr, C.parapsilosis και C.lusitaniae). Να περιέχει (g/L): Peptone 4.0, Chromogenic mix 13.6, Chloramphenicol 0.5 και άγαρ 13.6 σε συσκευασία των 10 τρυβλίων.Επιθυμητή διάρκεια ζωής 10 εβδομάδες από την παραγωγή τους, αποθήκευση: 2-12°C. Να φέρει σήμανση IVD CE Mark.</t>
  </si>
  <si>
    <t>Να προσφερθεί έτοιμο θρεπτικό υλικό σε τρυβλίο 90mm με ειδική σύνθεση για τον έλεγχο ανθεκτικότητας στελεχών Haemophilus influenzae. Να περιέχει (g/L): Beef, dehydrated infusion from 300.0, Casein hydrolysate 17.5, Yeast extract (specially selected) 5.0, NAD 0.015, Haematin 0.015 και Agar 17.0 σε συσκευασία των 10 τρυβλίων. Επιθυμητή διάρκεια ζωής 14 εβδομάδες από την παραγωγή τους, αποθήκευση 2-12°C. Να φέρει σήμανση IVD CE Mark.</t>
  </si>
  <si>
    <r>
      <rPr>
        <b/>
        <sz val="10"/>
        <rFont val="Calibri"/>
        <family val="2"/>
        <charset val="161"/>
        <scheme val="minor"/>
      </rPr>
      <t xml:space="preserve">ΠΡΟΔΙΑΓΡΑΦΕΣ ΣΥΣΤΗΜΑΤΟΣ ΤΑΥΤΟΠΟΙΗΣΗΣ ΚΑΙ ΑΝΤΙΒΙΟΓΡΑΜΜΑΤΟΣ   </t>
    </r>
    <r>
      <rPr>
        <sz val="10"/>
        <rFont val="Calibri"/>
        <family val="2"/>
        <charset val="161"/>
        <scheme val="minor"/>
      </rPr>
      <t xml:space="preserve">                              Ο αναλυτής είναι επιθυμητό να διενεργεί πλήρως αυτοματοποιημένες διαδικασίες αξιολόγησης και διεκπεραίωσης των εξετάσεων:                                                                     1α. Να εμβολιάζει και να σφραγίζει τις πλάκες εντελώς αυτόματα                                       1β. Να επωάζει και να διαβάζει τις εξετάσεις εντελώς αυτόματα                                          1γ. Να διαθέτει κάδο αποβλήτων και να απορρίπτει αυτόματα τις πλάκες εξέτασης μετά το πέρας των αναλύσεων.                                                                                            Ελαχιστοποίηση χρόνου απασχόλησης προσωπικού και ταχείας έκδοσης αποτελεσμάτων. Να κατατεθούν στοιχεία/μελέτες α) σχετικά με τον χρόνο απασχόλησης ανά στέλεχος και β) με τον χρόνο έκδοσης αποτελεσμάτων.                                                                                  Με δυνατότητα ανάλυσης τουλάχιστον 50 εξετάσεις ταυτόχρονα και δυνατότητα επέκτασης του συστήματος αν απαιτηθεί.
Να παρέχει προτυποποίηση της διαδικασίας εναιωρήματος με θολοσίμετρο προσδιορισμού της πυκνότητας κατά MC
Farland ή αντίστοιχη.
Να συνοδεύεται από σταθεροποιητή τάσης, H/Y, UPS, οθόνη και εκτυπωτή.
Να διαθέτει πιστοποίηση CE/IVD και FDA                                                                    Υπολογιστής πολλαπλών εφαρμογών με λογισμικό σε παραθυρικό περιβάλλον λειτουργίας . Με αναφορά στοιχείων λειτουργίας.
Με ειδικό πρόγραμμα ελέγχου φαινοτύπων και ανίχνευσης μηχανισμών αντοχής με βάση την MIC που να περιλαμβάνει τουλάχιστον 500 διαφορετικούς φαινοτύπους.                   Να έχει την δυνατότητα σύνδεσης LIS.
Να έχει την δυνατότητα πολλαπλών στατιστικών-επιδημιολογικών αναλύσεων.
Να έχει την δυνατότητα διατήρησης αρχείου εξετάσεων και εξαγωγής αποτελεσμάτων στο WhoNet.
Να έχει πρόγραμμα ποιοτικού ελέγχου.                                                                 </t>
    </r>
    <r>
      <rPr>
        <b/>
        <sz val="10"/>
        <rFont val="Calibri"/>
        <family val="2"/>
        <charset val="161"/>
        <scheme val="minor"/>
      </rPr>
      <t>Ταυτοποιήσεις</t>
    </r>
    <r>
      <rPr>
        <sz val="10"/>
        <rFont val="Calibri"/>
        <family val="2"/>
        <charset val="161"/>
        <scheme val="minor"/>
      </rPr>
      <t xml:space="preserve">
Να ταυτοποιούνται Gram (-), Gram (+) , απαιτητικά, Αναερόβια και Μύκητες.                   Να μην απαιτείται η προσθήκη επιπλέον αντιδραστηρίων.                                                                   Οι πλάκες ταυτοποίησης να είναι δυνατό να ταυτοποιούν πάνω από 420 διαφορετικά είδη μικροβίων και μυκήτων                                                                                                         Τα αποτελέσματα μικροβίων να εκδίδονται κατά μέσο όρο σε 4-9 ώρες και σίγουρα κάτω των 18 ωρών.                                                                                                                </t>
    </r>
    <r>
      <rPr>
        <b/>
        <sz val="10"/>
        <rFont val="Calibri"/>
        <family val="2"/>
        <charset val="161"/>
        <scheme val="minor"/>
      </rPr>
      <t>Αντιβιόγραμμα</t>
    </r>
    <r>
      <rPr>
        <sz val="10"/>
        <rFont val="Calibri"/>
        <family val="2"/>
        <charset val="161"/>
        <scheme val="minor"/>
      </rPr>
      <t xml:space="preserve">
Να διενεργείται αντιβιόγραμμα με μεθοδολογία MIC σε Gram (-), Gram (+) και Μύκητες με τουλάχιστον 4 αραιώσεις
για κάθε αντιβιοτικό.
Να μην απαιτείται προσθήκη αντιδραστηρίων.
Οι αραιώσεις των αντιβιοτικών να είναι οι προτεινόμενες από διεθνείς οργανισμούς (CLSI/EUCAST) ή και περισσότερες. Να κατατεθεί λίστα του εύρους των τιμών MIC ανά αντιβιοτικό για τα προσφερόμενα πάνελς.
Τα αποτελέσματα μικροβίων να εκδίδονται κατά μέσο όρο σε 4-9 ώρες και σίγουρα κάτω των 18 ωρών.</t>
    </r>
  </si>
  <si>
    <t>CRE (KPC, NDM, OXA 48, OXA 181, VIM, CTX-M 1 group, CTX-M 9 group) από αποικία ή θετική αιμοκαλλιέργεια σε 15 λεπτά</t>
  </si>
  <si>
    <r>
      <t xml:space="preserve">ΑΝΑΛΥΤΗΣ ΓΡΗΓΟΡΗΣ ΙΣΟΘΕΡΜΙΚΗΣ ΜΟΡΙΑΚΗΣ ΜΕΘΟΔΟΥ LAMP ΓΙΑ ΑΝΙΧΝΕΥΣΗ ΜΗΧΑΝΙΣΜΩΝ ΑΝΤΟΧΗΣ ΚΑΙ ΠΑΘΟΓΟΝΩΝ ΜΙΚΡΟΒΙΩΝ ΓΙΑ ΒΑΡΕΩΣ ΠΑΣΧΟΝΤΕΣ                                        </t>
    </r>
    <r>
      <rPr>
        <sz val="10"/>
        <color theme="1"/>
        <rFont val="Calibri"/>
        <family val="2"/>
        <charset val="161"/>
        <scheme val="minor"/>
      </rPr>
      <t>Να προσφερθεί αναλυτής μοριακής ανίχνευσης των ζητούμενων εξετάσεων με ισοθερμική μέθοδο LAMP.                                                                                                               Να περιλαμβάνει δύο heating blocks που κάθε ένα από αυτά να μπορεί να δεχθεί 8 μικροσωληνάρια ανάλυσης.                                                                                                          Τα δύο αυτά blocks να μπορούν να λειτουργούν ανεξάρτητα ή και ταυτόχρονα.                            Να λειτουργεί τόσο με ρεύμα όσο και με μπαταρίες προκειμένου να μπορεί να κάνει επείγουσες εξετάσεις ως POC αναλυτής.                                                                                        Η έγχρωμη οθόνη αφής να μπορεί να δίνει ανά πάσα στιγμή πληροφόρηση με καμπύλες για τη διενέργεια της εξέτασης σε πραγματικό χρόνο.</t>
    </r>
    <r>
      <rPr>
        <b/>
        <sz val="10"/>
        <color theme="1"/>
        <rFont val="Calibri"/>
        <family val="2"/>
        <charset val="161"/>
        <scheme val="minor"/>
      </rPr>
      <t xml:space="preserve">                                </t>
    </r>
  </si>
  <si>
    <t>CSF DIRECT (ιοί και μικρόβια)  HSV-1, HSV-2,  VZV as well as N. meningitidis, S. pneumoniae,  S.  agalactiae und L. Monocytogenes από ΕΝΥ σε 30 λεπτά</t>
  </si>
  <si>
    <t>SUPERBUGS (KPC, NDM, OXA48, VIM,  OXA23 group, OXA40 group, OXA 58 group) από αποικία ή swab εντός 20 λεπτών</t>
  </si>
  <si>
    <t>VRE (VAN A VAN B) από αποικία, swab ή θετική αιμοκαλλιέργεια σε 20 λεπτά</t>
  </si>
  <si>
    <t>AmpC (ACC, CMY-II, DHA, MOX/CMY-I) από αποικία σε 15 λεπτά</t>
  </si>
  <si>
    <t>MRSA ( S.aureus, τα γονίδια mecA, mecC και τα γονίδια για την PVL)  από αποικία σε 15 λεπτά</t>
  </si>
  <si>
    <t>BLOOD SCREEN KIT GP (gram+ , γονίδια αντοχής) άμεση ανίχνευση των enterococcus faecalis, enterococcus spp, S. pneumoniae, Streptococcus spp και των VAN A, VAN B από δείγμα θετικής αιμοκαλλιέργειας σε 20 λεπτά</t>
  </si>
  <si>
    <t>BLOOD SCREEN KIT GN (gram- , γονίδια αντοχής) άμεση ανίχνευση E.coli, K. pneumoniae, K. oxytoca, P. aeruginosa, P mirabilis και των CTX-M-1 και CTX-M-9 από θετική αιμοκαλλιέργεια σε 20 λεπτά</t>
  </si>
  <si>
    <t>MYCOPLASMA PNEUMONIAE από φαρυγγικό swab ή BAL σε κάτω από 60 λεπτά</t>
  </si>
  <si>
    <r>
      <t xml:space="preserve">ΑΝΑΛΥΤΗΣ ΓΡΗΓΟΡΗΣ ΙΣΟΘΕΡΜΙΚΗΣ ΜΟΡΙΑΚΗΣ ΜΕΘΟΔΟΥ LAMP ΓΙΑ ΑΝΙΧΝΕΥΣΗ ΠΑΘΟΓΟΝΩΝ ως επείγοντα (POC)                                                                                                     </t>
    </r>
    <r>
      <rPr>
        <sz val="10"/>
        <color theme="1"/>
        <rFont val="Calibri"/>
        <family val="2"/>
        <charset val="161"/>
        <scheme val="minor"/>
      </rPr>
      <t>Να προσφερθεί αναλυτής μοριακής ανίχνευσης των ζητούμενων εξετάσεων με ισοθερμική μέθοδο LAMP.                                                                                                               Να μπορεί να πραγματοποιήσει έως και 4 τεστ ταυτόχρονα σε λιγότερο από 60 λεπτά.                                                                                                                                     Να λειτουργεί τόσο με ρεύμα όσο και με μπαταρίες προκειμένου να μπορεί να κάνει επείγουσες εξετάσεις ως POC αναλυτής.                                                                                        Η έγχρωμη οθόνη αφής να μπορεί να δίνει ανά πάσα στιγμή πληροφόρηση με καμπύλες για τη διενέργεια της εξέτασης σε πραγματικό χρόνο.</t>
    </r>
  </si>
  <si>
    <t>FLU A+B από ρινοφαρυγγικό swab σε κάτω από 60 λεπτά</t>
  </si>
  <si>
    <t>STREP PNEUMONIAE / N. MENINGITIDIS από Ε.Ν.Υ. σε λιγότερο από 60 λεπτά</t>
  </si>
  <si>
    <t>Δ. ΑΙΜΟΚΑΛΛΙΕΡΓΕΙΕΣ</t>
  </si>
  <si>
    <r>
      <rPr>
        <b/>
        <sz val="10"/>
        <color theme="1"/>
        <rFont val="Calibri"/>
        <family val="2"/>
        <charset val="161"/>
        <scheme val="minor"/>
      </rPr>
      <t>ΣΥΣΤΗΜΑ ΚΑΛΛΙΕΡΓΕΙΑΣ ΑΙΜΑΤΟΣ - ΠΡΟΔΙΑΓΡΑΦΕΣ</t>
    </r>
    <r>
      <rPr>
        <sz val="10"/>
        <color theme="1"/>
        <rFont val="Calibri"/>
        <family val="2"/>
        <charset val="161"/>
        <scheme val="minor"/>
      </rPr>
      <t xml:space="preserve">                                                                 Να διαθέτει πάνω από 80 θέσεις ανίχνευσης δειγμάτων.
Να διαθέτει σύστημα διαχείρισης δημογραφικών και στατιστικών στοιχείων
Να αναλύει και προ επωασμένες φιάλες και καθυστερημένης εισόδου στο σύστημα       Να έχει έγκριση και ένδειξη χρήσης για την ανάλυση και βιολογικών υγρών.
Να έχει φθοριομετρική ή χρωματομετρική αρχή μεθόδου ή άλλη αναγνωρισμένη διεθνώς, για μεγαλύτερη ευαισθησία.
Να διαθέτει πρόγραμμα χρήσης οργάνου με εικονίδια και οθόνη αφής για άμεση και εύκολη χρήση.
Να παρέχει την δυνατότητα για επιλογή πρωτοκόλλου επώασης, για κάθε θέση επώασης από τον χρήστη.
Να καταλαμβάνει τον μικρότερο δυνατό όγκο στο εργαστήριο
Να συνοδεύεται από σταθεροποιητή τάσης
Να διαθέτει σύστημα διαχείρισης δημογραφικών και στατιστικών στοιχείων</t>
    </r>
  </si>
  <si>
    <r>
      <rPr>
        <b/>
        <sz val="10"/>
        <color theme="1"/>
        <rFont val="Calibri"/>
        <family val="2"/>
        <charset val="161"/>
        <scheme val="minor"/>
      </rPr>
      <t xml:space="preserve">ΑΝΑΛΥΤΗΣ ΓΕΝΙΚΗΣ ΟΥΡΩΝ     </t>
    </r>
    <r>
      <rPr>
        <sz val="10"/>
        <color theme="1"/>
        <rFont val="Calibri"/>
        <family val="2"/>
        <charset val="161"/>
        <scheme val="minor"/>
      </rPr>
      <t xml:space="preserve">                                                                                                      Να λειτουργεί υπό τάση 220V. Να είναι σύγχρονης τεχνολογίας και απλός στη χρήση.
Να διαθέτει υψηλής ακρίβειας φωτομετρικό σύστημα ανάκλασης με τουλάχιστον 4 μήκη κύματος.                                                                                                                                             Να χρησιμοποιεί ταινίες ούρων 10 ή 11 παραμέτρων οι οποίες να μπορούν να διαβαστούν και οπτικά χωρίς την αναγκαιότητα χρήσης του αναλυτή. Οι ταινίες να έχουν μεγάλη ημερομηνία λήξεως (άνω των 18 μηνών). Η βαθμονόμηση του αναλυτή να γίνεται αυτόματα μέσω ειδικού barcode strip το οποίο να βρίσκεται εντός της
συσκευασίας των ταινιών για διασφάλιση των αποτελεσμάτων (επί ποινή απόρριψης).
Να έχει ταχύτητα τουλάχιστον 500 ταινιών ανά ώρα (επί ποινή απόρριψης).                    Να είναι συνεχούς φόρτωσης (επί ποινή απόρριψης). Οι χρόνοι επώασης να τηρούνται αυτόματα εντός του μηχανήματος και επακριβώς ώστε να διασφαλίζεται η ακρίβεια των αποτελεσμάτων. Μετά το πέρας του σταδίου της επώασης η φωτομέτρηση, η εκτύπωση του αποτελέσματος και η απόρριψη της ταινίας στα απόβλητα να πραγματοποιείται αυτομάτως.                                                                                                                                       Να διαθέτει ευκρινή οθόνη LCD καθώς και ενσωματωμένο εκτυπωτή. Nα διαθέτει εσωτερικό χώρο αυτόματης απόρριψης των χρησιμοποιημένων ταινιών για ασφάλεια του χειριστή (επί ποινή απόρριψης).
Να έχει τη δυνατότητα δημιουργίας λίστας εργασίας μέσω bar-code reader ή χειροκίνητης εισαγωγής στοιχείων μέσω ενσωματωμένου ή εξωτερικού πληκτρολογίου. Μετά τη φόρτωση να ανιχνεύει αυτόματα την κάθε ταινία και να τη συσχετίζει με το barcode του δείγματος.
Να διαθέτει μνήμη αποθήκευσης τουλάχιστον 1000 αποτελεσμάτων ασθενών. Να έχει τη δυνατότητα έκφρασης των αποτελεσμάτων σε διάφορες μονάδες (πχ. arbitrary, conventional, ISI) και επίσης να έχει τη δυνατότητα επιλογής της
σειράς εκτύπωσης των παραμέτρων.                                                                                          Να έχει τη δυνατότητα ρύθμισης της ευαισθησίας των παραμέτρων για
διόρθωση των αποτελεσμάτων. Να έχει τη δυνατότητα διασύνδεσης με αναγνώστη γραμμικού κώδικα (bar code reader) για τα δείγματα αλλά και εξωτερικό πληκτρολόγιο.
Να έχει μικρές διαστάσεις επί πάγκου.</t>
    </r>
  </si>
  <si>
    <t>ΣΤ. TΑΧΕΙΑ ΤΑΥΤΟΠΟΙΗΣΗ ΠΑΘΟΓΟΝΩΝ ΜΙΚΡΟΒΙΩΝ ΜΕ ΜΕΘΟΔΟ ATR-FTIR</t>
  </si>
  <si>
    <t>MAYER ΚΟΠΡΑΝΩΝ (FOB) ΜΕ ΑΝΟΣΟΧΡΩΜΑΤΟΓΡΑΦΙΑ</t>
  </si>
  <si>
    <t>ΑΝΙΧΝΕΥΣΗ LEGIONELLA KAI PNEUMONIOCOCCUS ΣΤΑ ΟΥΡΑ COMBO KIT ΣΕ ΜΙΚΡΑ ΚΙΤ 10 ΤΕΣΤ ΜΕ ΑΝΟΣΟΧΡΩΜΑΤΟΓΡΑΦΙΑ</t>
  </si>
  <si>
    <t>CLOSTRIDIUM DIFFICILE TOXIN A+B + GDH ΜΕ ΑΝΟΣΟΧΡΩΜΑΤΟΓΡΑΦΙΑ</t>
  </si>
  <si>
    <t>ΧΛΑΜΥΔΙΑ (ΤΡΑΧ. ΕΠ.) ΜΕ ΑΝΟΣΟΧΡΩΜΑΤΟΓΡΑΦΙΑ</t>
  </si>
  <si>
    <t>ΤΕΣΤ ΚΥΗΣΕΩΣ ΜΕ ΑΝΟΣΟΧΡΩΜΑΤΟΓΡΑΦΙΑ</t>
  </si>
  <si>
    <t>ΤΕΣΤ ΑΝΙΧΝΕΥΣΗΣ COAGULASE 3 ΤΡΟΠΟΙ ΑΝΙΧΝΕΥΣΗΣ</t>
  </si>
  <si>
    <t>ΑΠΟΧΡΩΜΑΤΙΣΤΙΚΟ GRAM 2,5 LT ΣΥΜΒΑΤΟ ΜΕ ΧΡΩΣΗ GRAM ΚΑΤΆ HUCKER</t>
  </si>
  <si>
    <t>ΑΠΟΧΡΩΜΑΤΙΣΤΙΚΟ GRAM 2,5 LT ΣΥΜΒΑΤΟ ΜΕ ΧΡΩΣΗ GRAM ΚΑΤΆ HUCKER ΑΞΙΟΛΟΓΗΣΗ ΜΕ α/α 30</t>
  </si>
  <si>
    <t>ΜΥΚΟΠΛΑΣΜΑ (ΤΡΑΧ. ΕΠ.) ΑΝΑΠΤΥΞΗ ΤΑΥΤΟΠΟΙΗΣΗ ΤΙΤΛΟΠΟΙΗΣΗ ΑΝΤΙΒΙΟΓΡΑΜΜΑ 2B.P.</t>
  </si>
  <si>
    <t>ΜΥΚΟΠΛΑΣΜΑ (ΤΡΑΧ. ΕΠ.) ΑΝΑΠΤΥΞΗ ΤΑΥΤΟΠΟΙΗΣΗ ΤΙΤΛΟΠΟΙΗΣΗ ΑΝΤΙΒΙΟΓΡΑΜΜΑ 2 Β.P.</t>
  </si>
  <si>
    <r>
      <rPr>
        <b/>
        <sz val="11"/>
        <color theme="1"/>
        <rFont val="Calibri"/>
        <family val="2"/>
        <charset val="161"/>
        <scheme val="minor"/>
      </rPr>
      <t xml:space="preserve">ΑΝΑΛΥΤΗΣ ΓΙΑ TΑΧΕΙΑ ΤΑΥΤΟΠΟΙΗΣΗ ΠΑΘΟΓΟΝΩΝ ΜΙΚΡΟΒΙΩΝ ΜΕ ΜΕΘΟΔΟ ATR-FTIR ΠΡΟΔΙΑΓΡΑΦΕΣ </t>
    </r>
    <r>
      <rPr>
        <sz val="11"/>
        <color theme="1"/>
        <rFont val="Calibri"/>
        <family val="2"/>
        <charset val="161"/>
        <scheme val="minor"/>
      </rPr>
      <t xml:space="preserve">                                                                                                                              Τα ζητούμενα τεστ να εφαρμόζονται σε μικρό σύστημα (POC) με την τεχνολογία φασματομετρίας υπέρυθρης ακτινοβολίας  τύπου ATR-FTIR.
H ταυτοποίηση των παθογόνων να γίνεται απευθείας από αποικία λιγότερο από 2 λεπτά  
Να τακτοποιεί άνω των 35 πιο κοινών παθογόνων και να εκδίδει αποτέλεσμα ταυτοποίησης με διαβαθμίσεις βεβαιότητας.
Να αναφερθούν τα θρεπτικά υλικά στα οποία πρέπει να γίνεται η ανάπτυξη των μικροβίων για να εφαρμοστούν με επιτυχία επί του αναλυτή    
Να περιέχει υπολογιστικό σύστημα ( λογισμικό ) καθώς και την βάση δεδομένων ταυτοποίησης των μικροβίων. Η βάση δεδομένων να αναβαθμίζεται τόσο με το φάσμα κάθε δείγματος όσο και με νέες εκδόσεις λογισμικού με υποχρέωση του προμηθευτή.
Ο αναλυτής, το λογισμικό λειτουργίας και  τα αντιδραστήρια να διαθέτουν πιστοποίηση CE-IVD.</t>
    </r>
  </si>
  <si>
    <t>Α</t>
  </si>
  <si>
    <t>ΤΕΣΤ ΑΝΙΧΝΕΥΣΗΣ COAGULASE (3 ΤΡΟΠΟΙ ΑΝΙΧΝΕΥΣΗΣ)</t>
  </si>
  <si>
    <r>
      <t>Συνθήκες Φύλαξης: Για την πλειοψηφία των τρυβλίων (πλην των χρωμογόνων) ζητείται να μπορούν να αποθηκευτούν σε ψύξη στους 2-12</t>
    </r>
    <r>
      <rPr>
        <vertAlign val="superscript"/>
        <sz val="10"/>
        <color indexed="8"/>
        <rFont val="Calibri"/>
        <family val="2"/>
        <charset val="161"/>
        <scheme val="minor"/>
      </rPr>
      <t>o</t>
    </r>
    <r>
      <rPr>
        <sz val="10"/>
        <color indexed="8"/>
        <rFont val="Calibri"/>
        <family val="2"/>
        <charset val="161"/>
        <scheme val="minor"/>
      </rPr>
      <t>C αλλά και σε θερμοκρασία δωματίου για μερικές εβδομάδες για εξοικονόμηση χώρου και πρακτικότητα χρήσης. Να τεκμηριωθεί με αντίστοιχο έγγραφο.</t>
    </r>
  </si>
  <si>
    <t>Tεχνικά Χαρακτηριστικά: Συσκευασμένα σε kit των 10 petri (το μέγιστο) 90mm (προς αποφυγή επιμολύνσεων και λήξης πριν την χρήση). Με ύψος 3-4mm  θρεπτικού υλικού. Θα εκτιμηθεί προσφορά όσο το δυνατόν μικρών συσκευασιών 1-10 petri με μεγάλη ημερομηνία λήξης (θα αξιολογηθεί ανά υλικό). Οι πρώτες ύλες θα πρέπει να είναι αρίστης ποιότητας και να έχουν αξιολογηθεί στο παρελθόν από το εργαστήριο. Να κατατεθούν τα επίσημα στοιχεία του οίκου κατασκευής που να αναφέρουν τον χρόνο ζωής απο την παρασκευή, τις συνθήκες φύλαξης, την συσκευασία παραγωγής, τον  κωδικό είδους.</t>
  </si>
  <si>
    <t>Να προσφερθεί έτοιμο εκλεκτικό θρεπτικό υλικό χωρίς αίμα σε τρυβλίο 90mm για την απομόνωση στελεχών Campylobacter spp. Να περιέχει (g/L): `Lab Lemco´powder 10.0, Peptone 10.0, Sodium chloride 5.0, Bacteriological charcoal 4.0, Casein hydrolysate 3.0, Sodium desoxycholate 1.0, Ferrous sulphate 0.25, Sodium pyruvate 0.25, Cefoperazone 0.032, Amphotericin B 0.01 και άγαρ 12.0 σε συσκευασία των 10 τρυβλίων. Επιθυμητή διάρκεια ζωής 14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</si>
  <si>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 xml:space="preserve">Να προσφερθεί σύστημα συντήρησης και αποθήκευσης μικροοργανισμών σε χαμηλές θερμοκρασίες σε γυάλινα σφαιρίδια. Κάθε φιαλίδιο να είναι ικανό να αποθηκεύει προσεγγιστικά 25 ταυτοποιημένες καλλιέργειες, και να επιτρέπει τη φύλαξη μεγάλων αριθμών στελεχών σε μικρό καταψύκτη. Τα σφαιρίδια που αφαιρούνται από το φιαλίδιο να ξεπαγώνουν γρήγορα σε στερεό μέσο για να επιτρέψουν την επανάκτηση των κολλημένων μικροοργανισμών. Τα φιαλίδια με τα γυάλινα σφαιρίδια να περιέχονται σε κουτί των 80 τεμαχίων και να έχουν πώματα ασφαλείας με 4 διαφορετικά χρώματα για ευκολία στην αποθήκευση και την ελαχιστοποίηση λαθών.  </t>
  </si>
  <si>
    <t>Nα προσφερθεί πλήρες kit για ανίχνευση, επιβεβαίωση και ευαισθησία ουρογεννητικών μυκοπλασμάτων και ουρεαπλασμάτων. Το αντιβιόγραμμα να περιλαμβάνει το 11 αντιβιοτικά σε 2 συγκεντρώσεις έκαστο, tetracycline / levofloxacine σε 4 συγκεντρώσεις. Να περιέχει τους αρχηγούς οικογενειών σε μακρολίδες (Ery) και τετρακυκλίνες (Tet). Το κιτ να περιέχει όλα τα απαιτούμενα για ταυτόχρονο έλεχο ταυτοποίησης τιτλοποίησης και ευαισθησίας σε ίσο αριθμό, diluents 4ml και ενσωματωμένο θετικό control. Να ελέγχει την ευαισθησία των μυκοπλασμάτων σε αντιβιοτικά με απλή χρωματική αλλαγή. Ο ζωμός μεταφοράς να περιέχει πολλούς αντιμικροβιακούς και αντιμυκητισιακούς παράγοντες που να αναστέλλουν μικρόβια της χλωρίδας που διασπούν την ουρία. Ο ζωμός να μπορεί να ανακαλλιεργηθεί ή και να μικροσκοπηθεί. Νά φέρει CE IVD Mark</t>
  </si>
  <si>
    <t>Δ. ΚΑΛΛΙΕΡΓΕΙΑ ΑΙΜΑΤΟΣ</t>
  </si>
  <si>
    <t>ΕΞΩΤΕΡΙΚΟΣ ΠΟΙΟΤΙΚΟΣ ΕΛΕΓΧΟΣ ΜΙΚΡΟΒΙΟΛΟΓΙΚΟΥ ΚΑΛΛΙΕΡΓΕΙΕΣ ΤΑΥΤΟΠΟΙΗΣΗ ΑΝΤΙΒΙΟΓΡΑΜΜΑ 3-6 ΚΥΚΛΩΝ ΑΝΑ ΕΤΟΣ</t>
  </si>
  <si>
    <t>1 ΕΤΗΣΙΟ ΣΧΗΜΑ 3-6 ΚΥΚΛΩΝ ΜΕ 2-4 ΔΕΙΓΜΑΤΑ ΑΝΑ ΚΥΚΛΟ</t>
  </si>
  <si>
    <t>ΕΞΩΤΕΡΙΚΟΣ ΠΟΙΟΤΙΚΟΣ ΕΛΕΓΧΟΣ ΜΙΚΡΟΒΙΟΛΟΓΙΚΟΥ ΓΙΑ ΧΡΩΣΗ GRAM ΑΠΌ ΑΙΜΟΚΑΛΛΙΕΡΓΕΙΑ 3-4 ΚΥΚΛΩΝ ΑΝΑ ΕΤΟΣ</t>
  </si>
  <si>
    <t>1 ΕΤΗΣΙΟ ΣΧΗΜΑ 3-4 ΚΥΚΛΩΝ ΜΕ 2-3 ΔΕΙΓΜΑΤΑ ΑΝΑ ΚΥΚΛΟ</t>
  </si>
  <si>
    <t>Να προσφερθεί ενιαίο πρόγραμμα 3-6 κύκλων το χρόνο ολοκληρωμένης βακτηριολογίας που να περιλαμβάνει 2-4 δείγματα ανά κύκλο. Η προσφορά θα πρέπει να είναι από ανεξάρτητο κατασκευαστή οίκο από τον κατασκευαστή οίκο των ελεγχόμενων προϊόντων. Η τεχνική και οικονομική κρίση θα γίνει επί των προσφερόμενων ετήσιων δειγμάτων και του προϋπολογισμού είδους.</t>
  </si>
  <si>
    <t>ΕΤΗΣΙΟ ΠΡΟΓΡΑΜΜΑ 3-6 ΠΑΡΑΔΟΣΕΩΝ ΜΕ 2-4 ΔΕΙΓΜΑΤΑ ΑΝΑ ΚΥΚΛΟ</t>
  </si>
  <si>
    <t>Να προσφερθεί ενιαίο πρόγραμμα 3-4  κύκλων το χρόνο  που να περιλαμβάνει 2-3 δείγματα ανά κύκλο.  Η προσφορά θα πρέπει να είναι από ανεξάρτητο κατασκευαστή οίκο από τον κατασκευαστή οίκο των ελεγχόμενων προϊόντων.  Η τεχνική και οικονομική κρίση θα γίνει επί των προσφερόμενων ετήσιων δειγμάτων και του προϋπολογισμού είδους.</t>
  </si>
  <si>
    <t>ΕΤΗΣΙΟ ΠΡΟΓΡΑΜΜΑ 3-4 ΠΑΡΑΔΟΣΕΩΝ ΜΕ 2-3 ΔΕΙΓΜΑΤΑ ΑΝΑ ΚΥΚΛΟ</t>
  </si>
  <si>
    <t xml:space="preserve">Kit επεξεργασίας δειγμάτων για καλλιέργεια B.KOCH έτοιμο προς χρηση - υγρό. Κάθε φιαλίδιο να περιέχει Dithiothreitol 0,1g, Sodium chloride 0,78g, Potassium chloride 0,02g, Disodium hydrogen phosphate 0,112g, Potassium dihydrogen phosphate 0,02g και νερό 7,5ml, κάθε φιαλίδιο να είναι για 100ml έτοιμου υλικού, κάθε kit να αποδίδει 1'000ml έτοιμου υλικού. Ανά συσκευασία (1΄000ml έτοιμου υλικού) να προκύπτουν περίπου 200 δείγματα. Να φέρει σήμανση IVD CE Mark. </t>
  </si>
  <si>
    <t>Πρότυπα στελέχη σε συσκευασία των 5 loops έτοιμων προς χρήση που να μην απαιτούν καμία επιπλέον κατεργασία</t>
  </si>
  <si>
    <t>Πρότυπα στελέχη σε συσκευασία loops έτοιμων προς χρήση που να μην απαιτούν καμία επιπλέον κατεργασία για εσωτερικό ποιοτικό έλεγχο του συστήματος VITEK</t>
  </si>
  <si>
    <r>
      <t xml:space="preserve">Να προσφερθεί kit ανοσοχρωματογραφίας για την ταυτόχρονη  ταχεία ποιοτική ανίχνευση των αντιγόνων </t>
    </r>
    <r>
      <rPr>
        <i/>
        <sz val="10"/>
        <rFont val="Calibri"/>
        <family val="2"/>
        <charset val="161"/>
        <scheme val="minor"/>
      </rPr>
      <t xml:space="preserve">Streptococcus pneumoniae </t>
    </r>
    <r>
      <rPr>
        <sz val="10"/>
        <rFont val="Calibri"/>
        <family val="2"/>
        <charset val="161"/>
        <scheme val="minor"/>
      </rPr>
      <t>και</t>
    </r>
    <r>
      <rPr>
        <i/>
        <sz val="10"/>
        <rFont val="Calibri"/>
        <family val="2"/>
        <charset val="161"/>
        <scheme val="minor"/>
      </rPr>
      <t xml:space="preserve"> Legionella pneumophila </t>
    </r>
    <r>
      <rPr>
        <sz val="10"/>
        <rFont val="Calibri"/>
        <family val="2"/>
        <charset val="161"/>
        <scheme val="minor"/>
      </rPr>
      <t xml:space="preserve">σε δείγματα ούρων ανθρώπινης προέλευσης. Η κασέτα ανάλυσης να περιλαμβάνει ξεχωριστές ζώνες ανάγνωσης για καθένα από τα αντιγόνα </t>
    </r>
    <r>
      <rPr>
        <i/>
        <sz val="10"/>
        <rFont val="Calibri"/>
        <family val="2"/>
        <charset val="161"/>
        <scheme val="minor"/>
      </rPr>
      <t xml:space="preserve">S. Pneumoniae </t>
    </r>
    <r>
      <rPr>
        <sz val="10"/>
        <rFont val="Calibri"/>
        <family val="2"/>
        <charset val="161"/>
        <scheme val="minor"/>
      </rPr>
      <t>και</t>
    </r>
    <r>
      <rPr>
        <i/>
        <sz val="10"/>
        <rFont val="Calibri"/>
        <family val="2"/>
        <charset val="161"/>
        <scheme val="minor"/>
      </rPr>
      <t xml:space="preserve"> L.pneumophila </t>
    </r>
    <r>
      <rPr>
        <sz val="10"/>
        <rFont val="Calibri"/>
        <family val="2"/>
        <charset val="161"/>
        <scheme val="minor"/>
      </rPr>
      <t xml:space="preserve">καθώς και ενσωματωμένο control ελέγχου της καλής εκτέλεσης της δοκιμασίας. Το αποτέλεσμα να διαβάζεται σε 15 λεπτά. Τα όρια τιμών ανίχνευσης του kit να είναι:  0,25ng/ml CWPS για το </t>
    </r>
    <r>
      <rPr>
        <i/>
        <sz val="10"/>
        <rFont val="Calibri"/>
        <family val="2"/>
        <charset val="161"/>
        <scheme val="minor"/>
      </rPr>
      <t xml:space="preserve">S.pneumoniae </t>
    </r>
    <r>
      <rPr>
        <sz val="10"/>
        <rFont val="Calibri"/>
        <family val="2"/>
        <charset val="161"/>
        <scheme val="minor"/>
      </rPr>
      <t xml:space="preserve">και 1Ε+07org/ml για τo </t>
    </r>
    <r>
      <rPr>
        <i/>
        <sz val="10"/>
        <rFont val="Calibri"/>
        <family val="2"/>
        <charset val="161"/>
        <scheme val="minor"/>
      </rPr>
      <t>L.pneumonophila</t>
    </r>
    <r>
      <rPr>
        <sz val="10"/>
        <rFont val="Calibri"/>
        <family val="2"/>
        <charset val="161"/>
        <scheme val="minor"/>
      </rPr>
      <t xml:space="preserve">. Η σχετική ευαισθησία για το </t>
    </r>
    <r>
      <rPr>
        <i/>
        <sz val="10"/>
        <rFont val="Calibri"/>
        <family val="2"/>
        <charset val="161"/>
        <scheme val="minor"/>
      </rPr>
      <t>S. Pneumoniae</t>
    </r>
    <r>
      <rPr>
        <sz val="10"/>
        <rFont val="Calibri"/>
        <family val="2"/>
        <charset val="161"/>
        <scheme val="minor"/>
      </rPr>
      <t xml:space="preserve"> να είναι 90,0%, η σχετική ειδικότητα &gt;98,5% και η ακρίβεια &gt;98%. Για τη </t>
    </r>
    <r>
      <rPr>
        <i/>
        <sz val="10"/>
        <rFont val="Calibri"/>
        <family val="2"/>
        <charset val="161"/>
        <scheme val="minor"/>
      </rPr>
      <t>L.pneumophila</t>
    </r>
    <r>
      <rPr>
        <sz val="10"/>
        <rFont val="Calibri"/>
        <family val="2"/>
        <charset val="161"/>
        <scheme val="minor"/>
      </rPr>
      <t xml:space="preserve"> η σχετική ευαισθησία του kit να είναι 97,0%, η σχετική ειδικότητα &gt;98,5% και η ακρίβεια &gt;98%. Το kit να περιλαμβάνει 10 πουαράκια λήψης και διανομής των δειγμάτων ούρων, 10 κασέτες ανάλυσης και οδηγίες χρήσης. Το kit να διατηρείται σε θερμοκρασία +2°C με +30°C. Να φέρει σήμανση IVD CE Mark.</t>
    </r>
  </si>
  <si>
    <r>
      <t xml:space="preserve">Να προσφερθεί kit σειράς ταχείων δοκιμών συγκόλλησης latex για ποιοτική ανίχνευση αντιγόνων από </t>
    </r>
    <r>
      <rPr>
        <i/>
        <sz val="10"/>
        <rFont val="Calibri"/>
        <family val="2"/>
        <charset val="161"/>
        <scheme val="minor"/>
      </rPr>
      <t>Streptococcus</t>
    </r>
    <r>
      <rPr>
        <sz val="10"/>
        <rFont val="Calibri"/>
        <family val="2"/>
        <charset val="161"/>
        <scheme val="minor"/>
      </rPr>
      <t xml:space="preserve"> ομάδας B, </t>
    </r>
    <r>
      <rPr>
        <i/>
        <sz val="10"/>
        <rFont val="Calibri"/>
        <family val="2"/>
        <charset val="161"/>
        <scheme val="minor"/>
      </rPr>
      <t>Haemophilus influenza</t>
    </r>
    <r>
      <rPr>
        <sz val="10"/>
        <rFont val="Calibri"/>
        <family val="2"/>
        <charset val="161"/>
        <scheme val="minor"/>
      </rPr>
      <t xml:space="preserve"> τύπου b, </t>
    </r>
    <r>
      <rPr>
        <i/>
        <sz val="10"/>
        <rFont val="Calibri"/>
        <family val="2"/>
        <charset val="161"/>
        <scheme val="minor"/>
      </rPr>
      <t>Streptococcus pneumoniae</t>
    </r>
    <r>
      <rPr>
        <sz val="10"/>
        <rFont val="Calibri"/>
        <family val="2"/>
        <charset val="161"/>
        <scheme val="minor"/>
      </rPr>
      <t xml:space="preserve"> (πνευμονιόκοκκος), </t>
    </r>
    <r>
      <rPr>
        <i/>
        <sz val="10"/>
        <rFont val="Calibri"/>
        <family val="2"/>
        <charset val="161"/>
        <scheme val="minor"/>
      </rPr>
      <t>Neisseria meningitidis</t>
    </r>
    <r>
      <rPr>
        <sz val="10"/>
        <rFont val="Calibri"/>
        <family val="2"/>
        <charset val="161"/>
        <scheme val="minor"/>
      </rPr>
      <t xml:space="preserve"> (μηνιγγιτιδόκοκκος) ομάδων A,C,Y ή W135 (σε μία αντίδραση) και Neisseria meningitidis (μηνιγγιτιδόκοκκος) ομάδας B και </t>
    </r>
    <r>
      <rPr>
        <i/>
        <sz val="10"/>
        <rFont val="Calibri"/>
        <family val="2"/>
        <charset val="161"/>
        <scheme val="minor"/>
      </rPr>
      <t>Escherichia coli</t>
    </r>
    <r>
      <rPr>
        <sz val="10"/>
        <rFont val="Calibri"/>
        <family val="2"/>
        <charset val="161"/>
        <scheme val="minor"/>
      </rPr>
      <t xml:space="preserve"> K1 (σε μία αντίδραση) σε δείγματα εγκεφαλονωτιαίου υγρού (ΕΝΥ), άλλων σωματικών υγρών όπως ορό ή ούρα, σε υπερκείμενο από θετικές αιμοκαλλιέργειες και από καλλιέργημα. Πλήρες kit το οποίο να περιλαμβάνει: 5 σταγονομετρικά φιαλίδια αντισωμάτων, ένα για κάθε ομάδα προσδιορισμού, 5 σταγονομετρικά φιαλίδια latex ελέγχου, θετικό μάρτυρα, αρνητικό μάρτυρα, κάρτες αντίδρασης, ράβδους ανάμειξης και πουαράκια. Μέση ευαισθησία  97% και ειδικότητα 98%. Κάθε αντιδραστήριο να επαρκεί για 30 tests, οπότε με το kit μπορούν να πραγματοποιηθούν 30 πλήρης ταυτοποιήσεις ή 150 ξεχωριστές αντιδράσεις. Όλα τα μέρη του kit να υπάρχουν και μεμονωμένα. Να φέρει σήμανση IVD CE Mark.</t>
    </r>
  </si>
  <si>
    <t>Να προσφερθεί E.coli Polyvalent (types 026, 055, 0111, 0119, 0126), 2ml</t>
  </si>
  <si>
    <t>Να προσφερθεί E.coli Polyvalent (types 086, 0114, 0125, 0127, 0128) 2ml</t>
  </si>
  <si>
    <t>Να προσφερθεί E.coli Polyvalent (types 044, 0112, 0124, 0142) 2ml</t>
  </si>
  <si>
    <t xml:space="preserve">Latex test σε μικρή συσκευασία με όλα τα απαραίτητα για την χρήση του.  Nα είναι πλήρες kit  100 τεστ για την ειδική ανίχνευση ετερόφιλων αντισωμάτων λοιμώδους μονοπυρήνωσης, η μέθοδος να μπορεί να είναι ποιοτική ή ημιποσοτική, από δείγμα ορού ή πλάσματος και να δίνει αποτέλεσμα εντός 2 λεπτών.Το kit να περιέχει το αντιδραστήριο αντίδρασης, κάρτες αντίδρασης, πλαστικά πουαράκια, θετικό και αρνητικό μάρτυρα. Να έχει ευαισθησία 100,0% και ειδικότητα &gt;99%. Να φέρει σήμανση IVD CE Mark. </t>
  </si>
  <si>
    <t>Nα προσφερθεί kit για μικροβιολογική χρώση κατά Gram τύπου Hϋcker ταχείας δράσης σε συσκευασία που να περιέχει 4 φιαλίδια των 240ml από Crystal Violet oxalate (3-4% Crystal violet), Lugol PVP-stabilized solution (iodize potassium 2%, iodine 1% ), Safranine (1%) και αποχρωματιστικό Fast differentiator (alcohol / acetone 45/50). Η συσκευασία του kit να περιλαμβάνει στατό και να είναι σχεδιασμένη με τρόπο ώστε μετά το άνοιγμα, να αποτελεί βάση για την τοποθέτηση και την εύκολη πρόσβαση των φιαλιδίων. Τα αντιδραστήρια να μην απαιτούν φιλτράρισμα και μετά το άνοιγμα να μην χάνουν την σταθερότητά τους, ενω τα φιαλίδιά τους να είναι εφοδιασμένα με ειδικό σταγονομετρικό ακροφύσιο με πώμα, για οικονομικότερη χρήση. Μέσος χρόνος ανά δοκιμασία 2,5 με 3 λεπτά. Με κάθε kit να μπορούν να πραγματοποιηθούν 230 με 300 εξετάσεις. Όλα τα αντιδραστήρια που αποτελούν το kit να υπάρχουν και μεμονωμένα. Φύλαξη σε θερμοκρασία 15-25°C. Να φέρει σήμανση IVD CE Mark.</t>
  </si>
  <si>
    <t xml:space="preserve">Να προσφερθεί πλήρες κιτ θερμής χρώσης Ziehl-Neelsen σε συσκευασία του λίτρου (3x1lt). Να περιλαμβάνει κατάλληλα διαλύματα Methylene Blue (0,3%), Carbolic Fushin (φαινόλη πάνω από 2,5%, αιθανόλη πάνω aπό 5% και βασική φουξίνη έως 1%) και αποχρωματιστικό που να αποτελείτε από διάλυμα υδροχλωρικού οξέως (πάνω από 2,5%) σε αιθανόλη (πάνω από 90%). Τα αντιδραστήρια να είναι έτοιμα προς χρήση (να μην απαιτούν αραίωση) και η συσκευασία να περιέχει σταγονομετρικά στόμια για απευθείας χρήση των φιαλών. </t>
  </si>
  <si>
    <t xml:space="preserve">Να προσφερθεί αντιδραστήριο οξειδάσης σε υγρή μορφή για την ποιοτική ανίχνευση του ενζύμου της οξειδάσης σε μικροοργανισμούς. Το διάλυμα να είναι έτοιμο προς χρήση και αποτελείται από: N,N,N,N-tetramethyl-1,4-phenylenediamine 10g, Ascorbic Acid 2g, Demineralized water 1000ml. Σε κάθε εξέταση να απαιτείται 1-2 σταγόνες. Σε συσκευασία που να περιέχει 50 μικρές αμπούλες σταγονομετρικής ροής των 0,75ml έκαστη  (≈750 εξετάσεις συνολικά), για την εξασφάλιση της βέλτιστης ποιότητας του προιόντος εώς την ημερομηνία λήξης του. Για κάθε εξέταση να απαιτούνται 1-2 σταγόνες (≈40-80μL). Ο χρόνος ζωής να είναι 2 έτη από την παραγωγή. Να φέρει σήμανση IVD CE Mark. </t>
  </si>
  <si>
    <t>Να προσφερθεί έτοιμο θρεπτικό υλικό σε τρυβλίο 90mm με βάση Wilkins-Chalgren Anaerobe Agar με 5% απινιδωμένο αίμα αλόγου και 75mg/L Νεομυκίνη για την ανάπτυξη αναερόβιων μικροβίων, ενώ λόγω της σχετικής έλλειψη της ανασταλτικής δράσης έναντι των αναερόβιων μικροβίων να μπορεί να χρησιμοποιηθεί και για έλεγχο στα αντιβιοτικά. Εκτός από το αίμα και την νεομυκίνη να περιέχει σε (g/L): Tryptone 10.0, Gelatin peptone 10.0, Yeast extract 5.0, Sodium chloride 5.0, Glucose 1.0, Sodium pyruvate 1.0, L-Arginine 1.0, Haemin 0.005, Menadione 0.0005 και άγαρ 10.0 με διάρκεια ζωής από την παραγωγή 6 εβδομάδες. Να προσφερθεί σε συσκευασία των 10 τρυβλίων. Τα αναερόβια τρυβλία θα αξιολογηθούν μαζί. Να φέρει σήμανση IVD CE Mark.</t>
  </si>
  <si>
    <t>Να προσφερθεί έτοιμο θρεπτικό υλικό σε τρυβλίο 90mm δοκιμασίας αντιμικροβιακής ευαισθησίας που να χρησιμοποιείται στις διεθνώς αναγνωρισμένες πρότυπες μεθόδους (CLSI και EUCAST).Να περιέχει σε (g/L):  Beef dehydrated infusion from 300.0, Casein hydrolysate 17.5, Starch 1.5 και άγαρ 17.0, σε συσκευασία των 10 τρυβλίων. Επιθυμητή διάρκεια ζωής: 20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</si>
  <si>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Να προσφερθεί έτοιμο θρεπτικό υλικό σε τρυβλίο 145mm δοκιμασίας αντιμικροβιακής ευαισθησίας που να χρησιμοποιείται στις διεθνώς αναγνωρισμένες πρότυπες μεθόδους (CLSI και EUCAST).Να περιέχει σε (g/L):  Beef dehydrated infusion from 300.0, Casein hydrolysate 17.5, Starch 1.5 και άγαρ 17.0, σε συσκευασία των 5 τρυβλίων. Επιθυμητή διάρκεια ζωής: 20 εβδομάδες από την παραγωγή τους. Να μπορεί να αποθηκευτεί σε θερμοκρασία 2-12°C. Να φέρει σήμανση IVD CE Mark.</t>
  </si>
  <si>
    <t>Να προσφερθεί έτοιμο θρεπτικό υλικό σε τρυβλίο 90mm εκλεκτικό για την απομόνωση παθογόνων και πιθανώς παθογόνων στελεχών Σταφυλοκόκκων. Λόγω της υψηλής του περιεκτικότητας σε αλάτι να αναστέλλεται η ανάπτυξη των περισσότερων άλλων βακτηρίων με εξαίρεση λίγων αλατόφιλων στελεχών. Να περιέχει σε (g/L): `Lab-Lemco´powder 1.0, Peptone 10.0, Mannitol 10.0, Sodium chloride 75.0, Phenol red 0.025 και άγαρ 15.0 σε συσκευασία των 10 τρυβλίων. Επιθυμητή διάρκεια ζωής 26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</si>
  <si>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Να προσφερθεί έτοιμο θρεπτικό υλικό σε τρυβλίο 90mm βάσης Columbia με 5% απινιδωμένο αίμα προβάτου για την ανάπτυξη απαιτητικών μικροοργανισμών και την δημιουργία διαυγούς αιμόλυσης. Εκτός από το αίμα να περιέχει σε (g/L): Special peptone 23.0, Starch 1.0, Sodium chloride 5.0 και άγαρ 10.0 σε συσκευασία των 10 τρυβλίων. Επιθυμητή διάρκεια ζωής: 10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</si>
  <si>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Να προσφερθεί έτοιμο θρεπτικό υλικό σε τρυβλίο 90mm, διαφοροποιητικό για την ανίχνευση και καταμέτρηση Gram- μικροβίων. Να περιέχει σε (g/L): Peptone 20.0, Lactose 10.0, Bile salts No.3 1.5, Sodium chloride 5.0, Neutral red 0.03, Crystal violet 0.001 και άγαρ 15.0 σε συσκευασία των 10 τρυβλίων. Επιθυμητή διάρκεια ζωής: 14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</si>
  <si>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Να προσφερθεί έτοιμο εκλεκτικό θρεπτικό υλικό σε τρυβλίο 90mm, για την απομόνωση μυκήτων. Να περιέχει σε (g/L): Mycological peptone 10.0, Glucose 40.0, Chloramphenicol 0.1 και άγαρ 15.0 σε συσκευασία των 10 τρυβλίων. Επιθυμητή διάρκεια ζωής: 26 εβδομάδες από την παραγωγή τους.  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</si>
  <si>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Να προσφερθεί έτοιμο αιματούχο θρεπτικό υλικό σε τρυβλίο 90mm για την ανάπτυξη και απομόνωση των αυστηρά αλλά και δυνητικά αναερόβιων μικροοργανισμών. Εκτός από 5% απινιδωμένο αίμα προβάτου να περιέχει σε (g/L): Tryptone soya broth 10.0, Special peptone 5.0, Yeast Extract 5.0, Glucose 5.0, Sodium Chloride 4.0, Cysteine HCl 0.4, Tris buffer 0.75, Haemin 0.01, Vitamin K1 0.002 και άγαρ 13.5 σε συσκευασία των 10 τρυβλίων. Επιθυμητή διάρκεια ζωής 10 εβδομάδες. Να μπορεί να αποθηκευτεί σε θερμοκρασία 2-12°C, ή εναλλακτικά να μπορεί να αποθηκευτεί και σε θερμοκρασία 23°C±2 για μερικές εβδομάδες. Τα αναερόβια τρυβλία θα αξιολογηθούν μαζί. Να φέρει σήμανση IVD CE Mark.</t>
  </si>
  <si>
    <t>Να προσφερθεί έτοιμο θρεπτικό υλικό σε τρυβλίο 90mm σοκολατόχρωμο υψηλής θρεπτικής σύνθεσης για την απομόνωση και ανάπτυξη απαιτητικών μικροοργανισμών. Να περιέχει σε (g/L): Special peptone 15.0, Corn starch 1.0, Sodium chloride 5.0, Dipotassium hydrogen phosphate 4.0, Potassium dihydrogen phosphate 1.0, Glucose 2.0, Haemoglobin (X factor) 10.0, Vitamin B12 0.0002, L-Glutamine 0.2, Adenine 0.02, Guanine 0.0006, p-Aminobenzoic acid 0.00026, L-Cystine 0.022, NAD (Coenzyme 1, V factor) 0.005, Cocarboxylase 0.002, Ferric nitrate 0.0004, Thiamine 0.00006, Cysteine 0.518 και άγαρ 12.0 σε συσκευασία των 10 τρυβλίων. Επιθυμητή διάρκεια ζωής 14 εβδομάδες από την παραγωγή τους.Να μπορεί να αποθηκευτεί σε θερμοκρασία 2-12°C, ή εναλλακτικά να μπορεί να αποθηκευτεί και σε θερμοκρασία 23°C±2 για μερικές εβδομάδες. Να φέρει σήμανση IVD CE Mark.</t>
  </si>
  <si>
    <t xml:space="preserve">Να προσφερθεί έτοιμο εκλεκτικό θρεπτικό υλικό σε διχοτομημένο τρυβλίο 90mm, για τον προκαταρτικό έλεγχο σε κλινικά δείγματα Εντεροβακτηριακών που παράγουν ESBL και είναι ανθεκτικά στις καρβαπενέμες. Η μία πλευρά να έχει χρωμογόνο εκλεκτικό θρεπτικό υλικό για την ανίχνευση ESBL για την ανάπτυξη στελεχών που παράγουν ευρέως φάσματος β-λακταμάσες (ESBL) και να περιέχει σε (g/L): Peptone 12.0, Sodium chloride 5.0, Phosphate buffers 4.0, Chromogenic mix 4.0, Antibiotic mix 0.28 και άγαρ 15.0. Ενώ η άλλη πλευρά να έχει χρωμογόνο εκλεκτικό θρεπτικό Υλικό για την ανίχνευση βακτηρίων που εμφανίζουν ανθεκτικότητα στις καρβαπενέμες (CRE) και εκτός από 1,9% κοκτειλ αντιβιοτικών να περιέχει σε (g/L): Peptone 15.0, Titanium oxide 5.1, Sugar 2.0, Chromogenic mix 1.0, Sodium Pyruvate 4.0, Lithium chloride 5.0 και άγαρ 13.0, σε συσκευασία των 10 διχοτομημένων τρυβλίων με διάρκεια ζωής 8 εβδομάδες από την παραγωγή τους και αποθήκευση στους: 2-12°C. Να φέρει σήμανση IVD CE Mark. </t>
  </si>
  <si>
    <t>Να προσφερθεί έτοιμο θρεπτικό υλικό εμπλουτισμένο με τα κατάλληλα πρόσθετα για την καλλιέργεια του Mycobacterium tuberculosis και άλλων ειδών μυκοβακτηριδίων. Να περιέχεται σε γυάλινα σωληνάρια με βιδωτό μεταλλικό πώμα ασφαλείας. Να έχει χρόνο ζωής 8 μήνες. Να προσφέρονται σε συσκευασίες μέχρι 20 σωληναρίων για ευελιξία στη χρήση και ελαχιστοποίηση των απωλειών λόγω λήξης ή επιμολύνσεων</t>
  </si>
  <si>
    <t>ΤΑΥΤΟΠΟΙΗΣΗ / MIC ΜΥΚΗΤΩΝ</t>
  </si>
</sst>
</file>

<file path=xl/styles.xml><?xml version="1.0" encoding="utf-8"?>
<styleSheet xmlns="http://schemas.openxmlformats.org/spreadsheetml/2006/main">
  <numFmts count="1">
    <numFmt numFmtId="164" formatCode="#,##0.0000"/>
  </numFmts>
  <fonts count="13">
    <font>
      <sz val="11"/>
      <color theme="1"/>
      <name val="Calibri"/>
      <family val="2"/>
      <charset val="161"/>
      <scheme val="minor"/>
    </font>
    <font>
      <b/>
      <sz val="11"/>
      <color theme="1"/>
      <name val="Calibri"/>
      <family val="2"/>
      <charset val="161"/>
      <scheme val="minor"/>
    </font>
    <font>
      <sz val="10"/>
      <color theme="1"/>
      <name val="Calibri"/>
      <family val="2"/>
      <charset val="161"/>
      <scheme val="minor"/>
    </font>
    <font>
      <sz val="10"/>
      <name val="Calibri"/>
      <family val="2"/>
      <charset val="161"/>
      <scheme val="minor"/>
    </font>
    <font>
      <sz val="10"/>
      <name val="Arial"/>
      <family val="2"/>
      <charset val="161"/>
    </font>
    <font>
      <b/>
      <sz val="10"/>
      <color theme="1"/>
      <name val="Calibri"/>
      <family val="2"/>
      <charset val="161"/>
      <scheme val="minor"/>
    </font>
    <font>
      <sz val="10"/>
      <color theme="1"/>
      <name val="Times New Roman"/>
      <family val="1"/>
      <charset val="161"/>
    </font>
    <font>
      <b/>
      <sz val="10"/>
      <name val="Calibri"/>
      <family val="2"/>
      <charset val="161"/>
      <scheme val="minor"/>
    </font>
    <font>
      <sz val="10"/>
      <color indexed="8"/>
      <name val="Calibri"/>
      <family val="2"/>
      <charset val="161"/>
      <scheme val="minor"/>
    </font>
    <font>
      <i/>
      <sz val="10"/>
      <name val="Calibri"/>
      <family val="2"/>
      <charset val="161"/>
      <scheme val="minor"/>
    </font>
    <font>
      <vertAlign val="superscript"/>
      <sz val="10"/>
      <color indexed="8"/>
      <name val="Calibri"/>
      <family val="2"/>
      <charset val="161"/>
      <scheme val="minor"/>
    </font>
    <font>
      <sz val="10"/>
      <name val="Arial Greek"/>
      <charset val="161"/>
    </font>
    <font>
      <b/>
      <sz val="10"/>
      <color indexed="8"/>
      <name val="Calibri"/>
      <family val="2"/>
      <charset val="161"/>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4" fillId="0" borderId="0"/>
    <xf numFmtId="0" fontId="4" fillId="0" borderId="0"/>
    <xf numFmtId="0" fontId="11" fillId="0" borderId="0"/>
  </cellStyleXfs>
  <cellXfs count="93">
    <xf numFmtId="0" fontId="0" fillId="0" borderId="0" xfId="0"/>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3" fillId="0" borderId="1" xfId="1" applyFont="1" applyBorder="1" applyAlignment="1">
      <alignment vertical="center" wrapText="1"/>
    </xf>
    <xf numFmtId="3" fontId="3" fillId="0" borderId="1" xfId="0"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vertical="center"/>
    </xf>
    <xf numFmtId="0" fontId="6" fillId="0" borderId="1" xfId="0" applyFont="1" applyBorder="1" applyAlignment="1">
      <alignment vertical="center" wrapText="1"/>
    </xf>
    <xf numFmtId="0" fontId="3" fillId="0" borderId="1" xfId="1" applyFont="1" applyBorder="1" applyAlignment="1">
      <alignment wrapText="1"/>
    </xf>
    <xf numFmtId="3"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3" xfId="0" applyFont="1" applyBorder="1" applyAlignment="1"/>
    <xf numFmtId="164" fontId="2"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left" vertical="center" wrapText="1"/>
    </xf>
    <xf numFmtId="3" fontId="2" fillId="0" borderId="2" xfId="0" applyNumberFormat="1" applyFont="1" applyBorder="1" applyAlignment="1">
      <alignment horizontal="left" vertical="center" wrapText="1"/>
    </xf>
    <xf numFmtId="0" fontId="8" fillId="0" borderId="2" xfId="1" applyFont="1" applyBorder="1" applyAlignment="1">
      <alignment horizontal="left" vertical="center" wrapText="1"/>
    </xf>
    <xf numFmtId="0" fontId="3" fillId="0" borderId="5" xfId="0" applyFont="1" applyBorder="1" applyAlignment="1">
      <alignment horizontal="left" vertical="center" wrapText="1"/>
    </xf>
    <xf numFmtId="0" fontId="3" fillId="0" borderId="2" xfId="1" applyFont="1" applyBorder="1" applyAlignment="1">
      <alignment horizontal="left" wrapText="1"/>
    </xf>
    <xf numFmtId="0" fontId="3"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xf numFmtId="0" fontId="2" fillId="0" borderId="2" xfId="0" applyFont="1" applyBorder="1" applyAlignment="1">
      <alignment horizontal="left" vertical="center" wrapText="1"/>
    </xf>
    <xf numFmtId="0" fontId="3" fillId="0" borderId="5" xfId="2" applyFont="1" applyBorder="1" applyAlignment="1">
      <alignment horizontal="left" vertical="center" wrapText="1"/>
    </xf>
    <xf numFmtId="0" fontId="3" fillId="0" borderId="5" xfId="3"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2" xfId="2" applyFont="1" applyBorder="1" applyAlignment="1">
      <alignment horizontal="left" vertical="center" wrapText="1"/>
    </xf>
    <xf numFmtId="0" fontId="12" fillId="0" borderId="1" xfId="1" applyFont="1" applyBorder="1" applyAlignment="1">
      <alignment horizontal="center" vertical="center" wrapText="1"/>
    </xf>
    <xf numFmtId="0" fontId="3" fillId="0" borderId="2" xfId="1"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8" fillId="0" borderId="2" xfId="1" applyFont="1" applyBorder="1" applyAlignment="1">
      <alignment horizontal="center" vertical="center" wrapText="1"/>
    </xf>
    <xf numFmtId="3" fontId="2" fillId="0" borderId="2"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1" xfId="1" applyFont="1" applyBorder="1" applyAlignment="1">
      <alignment horizontal="left" vertical="center" wrapText="1"/>
    </xf>
    <xf numFmtId="3" fontId="2" fillId="0" borderId="1" xfId="0" applyNumberFormat="1" applyFont="1" applyBorder="1" applyAlignment="1">
      <alignment vertical="center" wrapText="1"/>
    </xf>
    <xf numFmtId="3" fontId="2" fillId="0" borderId="6" xfId="0" applyNumberFormat="1" applyFont="1" applyBorder="1" applyAlignment="1">
      <alignment vertical="center" wrapText="1"/>
    </xf>
    <xf numFmtId="3" fontId="2" fillId="0" borderId="8" xfId="0" applyNumberFormat="1" applyFont="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xf numFmtId="3" fontId="3" fillId="0" borderId="1" xfId="0" applyNumberFormat="1" applyFont="1" applyBorder="1" applyAlignment="1">
      <alignment vertical="center" wrapText="1"/>
    </xf>
    <xf numFmtId="0" fontId="0" fillId="0" borderId="0" xfId="0" applyBorder="1"/>
    <xf numFmtId="0" fontId="1" fillId="0" borderId="1" xfId="0" applyFont="1" applyBorder="1" applyAlignment="1">
      <alignment wrapText="1"/>
    </xf>
    <xf numFmtId="0" fontId="1" fillId="0" borderId="2" xfId="0" applyFont="1" applyBorder="1" applyAlignment="1">
      <alignment horizontal="center"/>
    </xf>
    <xf numFmtId="0" fontId="1" fillId="0" borderId="2" xfId="0" applyFont="1" applyBorder="1" applyAlignment="1"/>
    <xf numFmtId="0" fontId="5" fillId="0" borderId="2" xfId="0" applyFont="1" applyBorder="1" applyAlignment="1">
      <alignment vertical="center"/>
    </xf>
    <xf numFmtId="0" fontId="5" fillId="0" borderId="3" xfId="0" applyFont="1" applyBorder="1" applyAlignment="1">
      <alignment vertical="center"/>
    </xf>
    <xf numFmtId="0" fontId="1" fillId="0" borderId="1" xfId="0" applyFont="1" applyBorder="1" applyAlignment="1"/>
    <xf numFmtId="3" fontId="2"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4" fontId="1" fillId="0" borderId="9" xfId="0" applyNumberFormat="1" applyFont="1" applyBorder="1" applyAlignment="1">
      <alignment horizontal="center"/>
    </xf>
    <xf numFmtId="0" fontId="5" fillId="0" borderId="1" xfId="0" applyFont="1" applyBorder="1" applyAlignment="1">
      <alignment vertical="center"/>
    </xf>
    <xf numFmtId="164" fontId="3" fillId="0" borderId="1"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wrapText="1"/>
    </xf>
    <xf numFmtId="0" fontId="1" fillId="0" borderId="1" xfId="0" applyFont="1" applyBorder="1" applyAlignment="1">
      <alignment horizontal="left" wrapText="1"/>
    </xf>
    <xf numFmtId="0" fontId="0" fillId="0" borderId="1" xfId="0" applyBorder="1" applyAlignment="1">
      <alignment horizontal="left" wrapText="1"/>
    </xf>
    <xf numFmtId="0" fontId="5"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 fillId="0" borderId="4" xfId="0" applyFont="1" applyBorder="1" applyAlignment="1">
      <alignment horizontal="left"/>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3" fontId="3" fillId="0" borderId="6" xfId="0" applyNumberFormat="1" applyFont="1" applyBorder="1" applyAlignment="1">
      <alignment horizontal="left" vertical="center" wrapText="1"/>
    </xf>
    <xf numFmtId="3" fontId="3" fillId="0" borderId="7" xfId="0" applyNumberFormat="1" applyFont="1" applyBorder="1" applyAlignment="1">
      <alignment horizontal="left" vertical="center" wrapText="1"/>
    </xf>
    <xf numFmtId="3" fontId="5" fillId="0" borderId="6" xfId="0" applyNumberFormat="1" applyFont="1" applyBorder="1" applyAlignment="1">
      <alignment horizontal="left" vertical="center" wrapText="1"/>
    </xf>
    <xf numFmtId="3" fontId="2" fillId="0" borderId="7" xfId="0" applyNumberFormat="1" applyFont="1" applyBorder="1" applyAlignment="1">
      <alignment horizontal="left" vertical="center" wrapText="1"/>
    </xf>
    <xf numFmtId="3" fontId="2" fillId="0" borderId="8" xfId="0" applyNumberFormat="1" applyFont="1" applyBorder="1" applyAlignment="1">
      <alignment horizontal="left" vertical="center" wrapText="1"/>
    </xf>
    <xf numFmtId="3" fontId="2" fillId="0" borderId="6" xfId="0" applyNumberFormat="1" applyFont="1" applyBorder="1" applyAlignment="1">
      <alignment horizontal="left" vertical="center" wrapText="1"/>
    </xf>
  </cellXfs>
  <cellStyles count="4">
    <cellStyle name="Κανονικό" xfId="0" builtinId="0"/>
    <cellStyle name="Κανονικό 2" xfId="1"/>
    <cellStyle name="Κανονικό 3 2" xfId="3"/>
    <cellStyle name="Κανονικό 3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67"/>
  <sheetViews>
    <sheetView view="pageLayout" topLeftCell="A120" zoomScaleNormal="100" workbookViewId="0">
      <selection activeCell="C136" sqref="C136"/>
    </sheetView>
  </sheetViews>
  <sheetFormatPr defaultRowHeight="14.4"/>
  <cols>
    <col min="1" max="1" width="4" bestFit="1" customWidth="1"/>
    <col min="2" max="2" width="15.88671875" style="24" customWidth="1"/>
    <col min="3" max="3" width="74.21875" customWidth="1"/>
    <col min="4" max="5" width="14.21875" customWidth="1"/>
    <col min="6" max="6" width="13.77734375" bestFit="1" customWidth="1"/>
  </cols>
  <sheetData>
    <row r="1" spans="1:7" ht="69">
      <c r="A1" s="1" t="s">
        <v>1</v>
      </c>
      <c r="B1" s="2" t="s">
        <v>2</v>
      </c>
      <c r="C1" s="1" t="s">
        <v>3</v>
      </c>
      <c r="D1" s="3" t="s">
        <v>4</v>
      </c>
      <c r="E1" s="3" t="s">
        <v>164</v>
      </c>
      <c r="F1" s="2" t="s">
        <v>5</v>
      </c>
    </row>
    <row r="2" spans="1:7" ht="14.4" customHeight="1">
      <c r="A2" s="72" t="s">
        <v>0</v>
      </c>
      <c r="B2" s="73"/>
      <c r="C2" s="73"/>
      <c r="D2" s="73"/>
      <c r="E2" s="73"/>
      <c r="F2" s="59"/>
    </row>
    <row r="3" spans="1:7">
      <c r="A3" s="4">
        <v>1</v>
      </c>
      <c r="B3" s="22">
        <v>0.75</v>
      </c>
      <c r="C3" s="5" t="s">
        <v>281</v>
      </c>
      <c r="D3" s="6">
        <v>300</v>
      </c>
      <c r="E3" s="65" t="s">
        <v>6</v>
      </c>
      <c r="F3" s="7">
        <f>B3*D3</f>
        <v>225</v>
      </c>
    </row>
    <row r="4" spans="1:7">
      <c r="A4" s="4">
        <v>2</v>
      </c>
      <c r="B4" s="23">
        <v>1.1499999999999999</v>
      </c>
      <c r="C4" s="8" t="s">
        <v>7</v>
      </c>
      <c r="D4" s="6">
        <v>100</v>
      </c>
      <c r="E4" s="65" t="s">
        <v>6</v>
      </c>
      <c r="F4" s="7">
        <f t="shared" ref="F4:F5" si="0">B4*D4</f>
        <v>114.99999999999999</v>
      </c>
    </row>
    <row r="5" spans="1:7">
      <c r="A5" s="4">
        <v>3</v>
      </c>
      <c r="B5" s="23">
        <v>10</v>
      </c>
      <c r="C5" s="8" t="s">
        <v>8</v>
      </c>
      <c r="D5" s="6">
        <v>50</v>
      </c>
      <c r="E5" s="65" t="s">
        <v>6</v>
      </c>
      <c r="F5" s="7">
        <f t="shared" si="0"/>
        <v>500</v>
      </c>
    </row>
    <row r="6" spans="1:7">
      <c r="A6" s="4">
        <v>4</v>
      </c>
      <c r="B6" s="23">
        <v>9</v>
      </c>
      <c r="C6" s="8" t="s">
        <v>9</v>
      </c>
      <c r="D6" s="9">
        <v>300</v>
      </c>
      <c r="E6" s="66" t="s">
        <v>6</v>
      </c>
      <c r="F6" s="7">
        <f>B6*D6</f>
        <v>2700</v>
      </c>
    </row>
    <row r="7" spans="1:7">
      <c r="A7" s="4">
        <v>5</v>
      </c>
      <c r="B7" s="23">
        <v>11.5</v>
      </c>
      <c r="C7" s="8" t="s">
        <v>10</v>
      </c>
      <c r="D7" s="9">
        <v>40</v>
      </c>
      <c r="E7" s="66" t="s">
        <v>6</v>
      </c>
      <c r="F7" s="7">
        <f>B7*D7</f>
        <v>460</v>
      </c>
    </row>
    <row r="8" spans="1:7" ht="27.6">
      <c r="A8" s="4">
        <v>6</v>
      </c>
      <c r="B8" s="23">
        <v>8</v>
      </c>
      <c r="C8" s="8" t="s">
        <v>282</v>
      </c>
      <c r="D8" s="9">
        <v>800</v>
      </c>
      <c r="E8" s="66" t="s">
        <v>6</v>
      </c>
      <c r="F8" s="7">
        <f t="shared" ref="F8:F9" si="1">B8*D8</f>
        <v>6400</v>
      </c>
    </row>
    <row r="9" spans="1:7">
      <c r="A9" s="4">
        <v>7</v>
      </c>
      <c r="B9" s="22">
        <v>3.24</v>
      </c>
      <c r="C9" s="10" t="s">
        <v>283</v>
      </c>
      <c r="D9" s="9">
        <v>800</v>
      </c>
      <c r="E9" s="66" t="s">
        <v>6</v>
      </c>
      <c r="F9" s="7">
        <f t="shared" si="1"/>
        <v>2592</v>
      </c>
    </row>
    <row r="10" spans="1:7">
      <c r="A10" s="4">
        <v>8</v>
      </c>
      <c r="B10" s="23">
        <v>1.1499999999999999</v>
      </c>
      <c r="C10" s="10" t="s">
        <v>284</v>
      </c>
      <c r="D10" s="9">
        <v>300</v>
      </c>
      <c r="E10" s="66" t="s">
        <v>6</v>
      </c>
      <c r="F10" s="7">
        <f>B10*D10</f>
        <v>345</v>
      </c>
    </row>
    <row r="11" spans="1:7">
      <c r="A11" s="4">
        <v>9</v>
      </c>
      <c r="B11" s="23">
        <v>0.36</v>
      </c>
      <c r="C11" s="10" t="s">
        <v>285</v>
      </c>
      <c r="D11" s="9">
        <v>500</v>
      </c>
      <c r="E11" s="66" t="s">
        <v>6</v>
      </c>
      <c r="F11" s="7">
        <f t="shared" ref="F11" si="2">B11*D11</f>
        <v>180</v>
      </c>
      <c r="G11" s="58"/>
    </row>
    <row r="12" spans="1:7" ht="14.4" customHeight="1">
      <c r="A12" s="70" t="s">
        <v>11</v>
      </c>
      <c r="B12" s="71"/>
      <c r="C12" s="71"/>
      <c r="D12" s="71"/>
      <c r="E12" s="71"/>
      <c r="F12" s="18"/>
    </row>
    <row r="13" spans="1:7" ht="27.6">
      <c r="A13" s="4">
        <v>10</v>
      </c>
      <c r="B13" s="22">
        <v>18</v>
      </c>
      <c r="C13" s="11" t="s">
        <v>12</v>
      </c>
      <c r="D13" s="6">
        <v>460</v>
      </c>
      <c r="E13" s="65" t="s">
        <v>6</v>
      </c>
      <c r="F13" s="7">
        <f t="shared" ref="F13:F16" si="3">B13*D13</f>
        <v>8280</v>
      </c>
    </row>
    <row r="14" spans="1:7" ht="27.6">
      <c r="A14" s="4">
        <v>11</v>
      </c>
      <c r="B14" s="22">
        <v>8</v>
      </c>
      <c r="C14" s="11" t="s">
        <v>13</v>
      </c>
      <c r="D14" s="6">
        <v>40</v>
      </c>
      <c r="E14" s="65" t="s">
        <v>6</v>
      </c>
      <c r="F14" s="7">
        <f t="shared" si="3"/>
        <v>320</v>
      </c>
    </row>
    <row r="15" spans="1:7">
      <c r="A15" s="4">
        <v>12</v>
      </c>
      <c r="B15" s="22">
        <v>15</v>
      </c>
      <c r="C15" s="11" t="s">
        <v>14</v>
      </c>
      <c r="D15" s="6">
        <v>20</v>
      </c>
      <c r="E15" s="65" t="s">
        <v>6</v>
      </c>
      <c r="F15" s="7">
        <f t="shared" si="3"/>
        <v>300</v>
      </c>
    </row>
    <row r="16" spans="1:7" ht="27.6">
      <c r="A16" s="4">
        <v>13</v>
      </c>
      <c r="B16" s="22">
        <v>18</v>
      </c>
      <c r="C16" s="11" t="s">
        <v>15</v>
      </c>
      <c r="D16" s="6">
        <v>40</v>
      </c>
      <c r="E16" s="65" t="s">
        <v>6</v>
      </c>
      <c r="F16" s="7">
        <f t="shared" si="3"/>
        <v>720</v>
      </c>
    </row>
    <row r="17" spans="1:6" ht="14.4" customHeight="1">
      <c r="A17" s="72" t="s">
        <v>16</v>
      </c>
      <c r="B17" s="73"/>
      <c r="C17" s="73"/>
      <c r="D17" s="73"/>
      <c r="E17" s="73"/>
      <c r="F17" s="59"/>
    </row>
    <row r="18" spans="1:6">
      <c r="A18" s="4">
        <v>14</v>
      </c>
      <c r="B18" s="23">
        <v>90</v>
      </c>
      <c r="C18" s="8" t="s">
        <v>293</v>
      </c>
      <c r="D18" s="9">
        <v>2</v>
      </c>
      <c r="E18" s="66" t="s">
        <v>17</v>
      </c>
      <c r="F18" s="7">
        <f t="shared" ref="F18:F20" si="4">B18*D18</f>
        <v>180</v>
      </c>
    </row>
    <row r="19" spans="1:6">
      <c r="A19" s="4">
        <v>15</v>
      </c>
      <c r="B19" s="23">
        <v>160</v>
      </c>
      <c r="C19" s="8" t="s">
        <v>18</v>
      </c>
      <c r="D19" s="9">
        <v>2</v>
      </c>
      <c r="E19" s="66" t="s">
        <v>17</v>
      </c>
      <c r="F19" s="7">
        <f t="shared" si="4"/>
        <v>320</v>
      </c>
    </row>
    <row r="20" spans="1:6">
      <c r="A20" s="4">
        <v>16</v>
      </c>
      <c r="B20" s="23">
        <v>9</v>
      </c>
      <c r="C20" s="8" t="s">
        <v>19</v>
      </c>
      <c r="D20" s="9">
        <v>30</v>
      </c>
      <c r="E20" s="66" t="s">
        <v>6</v>
      </c>
      <c r="F20" s="7">
        <f t="shared" si="4"/>
        <v>270</v>
      </c>
    </row>
    <row r="21" spans="1:6">
      <c r="A21" s="4">
        <v>17</v>
      </c>
      <c r="B21" s="23">
        <v>2.7</v>
      </c>
      <c r="C21" s="8" t="s">
        <v>20</v>
      </c>
      <c r="D21" s="9">
        <v>50</v>
      </c>
      <c r="E21" s="66" t="s">
        <v>6</v>
      </c>
      <c r="F21" s="7">
        <f>B21*D21</f>
        <v>135</v>
      </c>
    </row>
    <row r="22" spans="1:6">
      <c r="A22" s="4">
        <v>18</v>
      </c>
      <c r="B22" s="23">
        <v>4.4000000000000004</v>
      </c>
      <c r="C22" s="8" t="s">
        <v>21</v>
      </c>
      <c r="D22" s="9">
        <v>50</v>
      </c>
      <c r="E22" s="66" t="s">
        <v>6</v>
      </c>
      <c r="F22" s="7">
        <f t="shared" ref="F22:F31" si="5">B22*D22</f>
        <v>220.00000000000003</v>
      </c>
    </row>
    <row r="23" spans="1:6">
      <c r="A23" s="4">
        <v>19</v>
      </c>
      <c r="B23" s="23">
        <v>8</v>
      </c>
      <c r="C23" s="8" t="s">
        <v>22</v>
      </c>
      <c r="D23" s="9">
        <v>50</v>
      </c>
      <c r="E23" s="66" t="s">
        <v>6</v>
      </c>
      <c r="F23" s="7">
        <f t="shared" si="5"/>
        <v>400</v>
      </c>
    </row>
    <row r="24" spans="1:6">
      <c r="A24" s="4">
        <v>20</v>
      </c>
      <c r="B24" s="23">
        <v>6.7</v>
      </c>
      <c r="C24" s="8" t="s">
        <v>23</v>
      </c>
      <c r="D24" s="9">
        <v>50</v>
      </c>
      <c r="E24" s="66" t="s">
        <v>6</v>
      </c>
      <c r="F24" s="7">
        <f t="shared" si="5"/>
        <v>335</v>
      </c>
    </row>
    <row r="25" spans="1:6">
      <c r="A25" s="4">
        <v>21</v>
      </c>
      <c r="B25" s="22">
        <v>5.2</v>
      </c>
      <c r="C25" s="8" t="s">
        <v>24</v>
      </c>
      <c r="D25" s="9">
        <v>50</v>
      </c>
      <c r="E25" s="66" t="s">
        <v>6</v>
      </c>
      <c r="F25" s="7">
        <f t="shared" si="5"/>
        <v>260</v>
      </c>
    </row>
    <row r="26" spans="1:6">
      <c r="A26" s="4">
        <v>22</v>
      </c>
      <c r="B26" s="22">
        <v>5.4</v>
      </c>
      <c r="C26" s="8" t="s">
        <v>25</v>
      </c>
      <c r="D26" s="9">
        <v>50</v>
      </c>
      <c r="E26" s="66" t="s">
        <v>6</v>
      </c>
      <c r="F26" s="7">
        <f t="shared" si="5"/>
        <v>270</v>
      </c>
    </row>
    <row r="27" spans="1:6">
      <c r="A27" s="4">
        <v>23</v>
      </c>
      <c r="B27" s="22">
        <v>2.7</v>
      </c>
      <c r="C27" s="8" t="s">
        <v>26</v>
      </c>
      <c r="D27" s="9">
        <v>50</v>
      </c>
      <c r="E27" s="66" t="s">
        <v>6</v>
      </c>
      <c r="F27" s="7">
        <f t="shared" si="5"/>
        <v>135</v>
      </c>
    </row>
    <row r="28" spans="1:6">
      <c r="A28" s="4">
        <v>24</v>
      </c>
      <c r="B28" s="22">
        <v>0.6</v>
      </c>
      <c r="C28" s="10" t="s">
        <v>27</v>
      </c>
      <c r="D28" s="9">
        <v>200</v>
      </c>
      <c r="E28" s="66" t="s">
        <v>6</v>
      </c>
      <c r="F28" s="7">
        <f t="shared" si="5"/>
        <v>120</v>
      </c>
    </row>
    <row r="29" spans="1:6">
      <c r="A29" s="4">
        <v>25</v>
      </c>
      <c r="B29" s="23">
        <v>0.12</v>
      </c>
      <c r="C29" s="10" t="s">
        <v>28</v>
      </c>
      <c r="D29" s="9">
        <v>400</v>
      </c>
      <c r="E29" s="66" t="s">
        <v>6</v>
      </c>
      <c r="F29" s="7">
        <f t="shared" si="5"/>
        <v>48</v>
      </c>
    </row>
    <row r="30" spans="1:6">
      <c r="A30" s="4">
        <v>26</v>
      </c>
      <c r="B30" s="22">
        <v>0.19</v>
      </c>
      <c r="C30" s="10" t="s">
        <v>29</v>
      </c>
      <c r="D30" s="9">
        <v>500</v>
      </c>
      <c r="E30" s="66" t="s">
        <v>6</v>
      </c>
      <c r="F30" s="7">
        <f t="shared" si="5"/>
        <v>95</v>
      </c>
    </row>
    <row r="31" spans="1:6">
      <c r="A31" s="4">
        <v>27</v>
      </c>
      <c r="B31" s="22">
        <v>0.2</v>
      </c>
      <c r="C31" s="8" t="s">
        <v>30</v>
      </c>
      <c r="D31" s="9">
        <v>150</v>
      </c>
      <c r="E31" s="66" t="s">
        <v>6</v>
      </c>
      <c r="F31" s="7">
        <f t="shared" si="5"/>
        <v>30</v>
      </c>
    </row>
    <row r="32" spans="1:6" ht="14.4" customHeight="1">
      <c r="A32" s="72" t="s">
        <v>31</v>
      </c>
      <c r="B32" s="73"/>
      <c r="C32" s="73"/>
      <c r="D32" s="73"/>
      <c r="E32" s="73"/>
      <c r="F32" s="59"/>
    </row>
    <row r="33" spans="1:6">
      <c r="A33" s="4">
        <v>28</v>
      </c>
      <c r="B33" s="23">
        <v>0.38</v>
      </c>
      <c r="C33" s="8" t="s">
        <v>32</v>
      </c>
      <c r="D33" s="6">
        <v>1500</v>
      </c>
      <c r="E33" s="65" t="s">
        <v>6</v>
      </c>
      <c r="F33" s="7">
        <f t="shared" ref="F33:F34" si="6">B33*D33</f>
        <v>570</v>
      </c>
    </row>
    <row r="34" spans="1:6" ht="41.4">
      <c r="A34" s="4">
        <v>29</v>
      </c>
      <c r="B34" s="23">
        <v>4.3</v>
      </c>
      <c r="C34" s="8" t="s">
        <v>33</v>
      </c>
      <c r="D34" s="6">
        <v>15000</v>
      </c>
      <c r="E34" s="65" t="s">
        <v>6</v>
      </c>
      <c r="F34" s="7">
        <f t="shared" si="6"/>
        <v>64500</v>
      </c>
    </row>
    <row r="35" spans="1:6" ht="14.4" customHeight="1">
      <c r="A35" s="72" t="s">
        <v>34</v>
      </c>
      <c r="B35" s="73"/>
      <c r="C35" s="73"/>
      <c r="D35" s="73"/>
      <c r="E35" s="73"/>
      <c r="F35" s="59"/>
    </row>
    <row r="36" spans="1:6" ht="27.6">
      <c r="A36" s="4">
        <v>30</v>
      </c>
      <c r="B36" s="22">
        <v>35</v>
      </c>
      <c r="C36" s="8" t="s">
        <v>35</v>
      </c>
      <c r="D36" s="9">
        <v>50</v>
      </c>
      <c r="E36" s="66" t="s">
        <v>17</v>
      </c>
      <c r="F36" s="7">
        <f t="shared" ref="F36:F44" si="7">B36*D36</f>
        <v>1750</v>
      </c>
    </row>
    <row r="37" spans="1:6" ht="27.6">
      <c r="A37" s="4">
        <v>31</v>
      </c>
      <c r="B37" s="22">
        <v>70</v>
      </c>
      <c r="C37" s="8" t="s">
        <v>288</v>
      </c>
      <c r="D37" s="9">
        <v>5</v>
      </c>
      <c r="E37" s="66" t="s">
        <v>17</v>
      </c>
      <c r="F37" s="7">
        <f>B37*D37</f>
        <v>350</v>
      </c>
    </row>
    <row r="38" spans="1:6" ht="27.6">
      <c r="A38" s="4">
        <v>32</v>
      </c>
      <c r="B38" s="22">
        <v>105</v>
      </c>
      <c r="C38" s="8" t="s">
        <v>36</v>
      </c>
      <c r="D38" s="9">
        <v>7</v>
      </c>
      <c r="E38" s="66" t="s">
        <v>17</v>
      </c>
      <c r="F38" s="7">
        <f t="shared" si="7"/>
        <v>735</v>
      </c>
    </row>
    <row r="39" spans="1:6">
      <c r="A39" s="4">
        <v>33</v>
      </c>
      <c r="B39" s="22">
        <v>85</v>
      </c>
      <c r="C39" s="8" t="s">
        <v>37</v>
      </c>
      <c r="D39" s="9">
        <v>2</v>
      </c>
      <c r="E39" s="66" t="s">
        <v>17</v>
      </c>
      <c r="F39" s="7">
        <f>B39*D39</f>
        <v>170</v>
      </c>
    </row>
    <row r="40" spans="1:6">
      <c r="A40" s="4">
        <v>34</v>
      </c>
      <c r="B40" s="22">
        <v>70</v>
      </c>
      <c r="C40" s="8" t="s">
        <v>38</v>
      </c>
      <c r="D40" s="9">
        <v>5</v>
      </c>
      <c r="E40" s="66" t="s">
        <v>17</v>
      </c>
      <c r="F40" s="7">
        <f t="shared" si="7"/>
        <v>350</v>
      </c>
    </row>
    <row r="41" spans="1:6">
      <c r="A41" s="4">
        <v>35</v>
      </c>
      <c r="B41" s="22">
        <v>120</v>
      </c>
      <c r="C41" s="8" t="s">
        <v>39</v>
      </c>
      <c r="D41" s="9">
        <v>2</v>
      </c>
      <c r="E41" s="66" t="s">
        <v>17</v>
      </c>
      <c r="F41" s="7">
        <f t="shared" si="7"/>
        <v>240</v>
      </c>
    </row>
    <row r="42" spans="1:6">
      <c r="A42" s="4">
        <v>36</v>
      </c>
      <c r="B42" s="22">
        <v>120</v>
      </c>
      <c r="C42" s="8" t="s">
        <v>40</v>
      </c>
      <c r="D42" s="9">
        <v>2</v>
      </c>
      <c r="E42" s="66" t="s">
        <v>17</v>
      </c>
      <c r="F42" s="7">
        <f t="shared" si="7"/>
        <v>240</v>
      </c>
    </row>
    <row r="43" spans="1:6">
      <c r="A43" s="4">
        <v>37</v>
      </c>
      <c r="B43" s="22">
        <v>120</v>
      </c>
      <c r="C43" s="8" t="s">
        <v>41</v>
      </c>
      <c r="D43" s="9">
        <v>2</v>
      </c>
      <c r="E43" s="66" t="s">
        <v>17</v>
      </c>
      <c r="F43" s="7">
        <f t="shared" si="7"/>
        <v>240</v>
      </c>
    </row>
    <row r="44" spans="1:6">
      <c r="A44" s="4">
        <v>38</v>
      </c>
      <c r="B44" s="23">
        <v>12</v>
      </c>
      <c r="C44" s="8" t="s">
        <v>42</v>
      </c>
      <c r="D44" s="9">
        <v>30</v>
      </c>
      <c r="E44" s="66" t="s">
        <v>43</v>
      </c>
      <c r="F44" s="7">
        <f t="shared" si="7"/>
        <v>360</v>
      </c>
    </row>
    <row r="45" spans="1:6" ht="14.4" customHeight="1">
      <c r="A45" s="72" t="s">
        <v>44</v>
      </c>
      <c r="B45" s="73"/>
      <c r="C45" s="73"/>
      <c r="D45" s="73"/>
      <c r="E45" s="73"/>
      <c r="F45" s="59"/>
    </row>
    <row r="46" spans="1:6">
      <c r="A46" s="4">
        <v>39</v>
      </c>
      <c r="B46" s="23">
        <v>4.3999999999999997E-2</v>
      </c>
      <c r="C46" s="5" t="s">
        <v>45</v>
      </c>
      <c r="D46" s="6">
        <v>1250</v>
      </c>
      <c r="E46" s="65" t="s">
        <v>6</v>
      </c>
      <c r="F46" s="7">
        <f>B46*D46</f>
        <v>55</v>
      </c>
    </row>
    <row r="47" spans="1:6">
      <c r="A47" s="4">
        <v>40</v>
      </c>
      <c r="B47" s="23">
        <v>0.12839999999999999</v>
      </c>
      <c r="C47" s="5" t="s">
        <v>46</v>
      </c>
      <c r="D47" s="6">
        <v>300</v>
      </c>
      <c r="E47" s="65" t="s">
        <v>6</v>
      </c>
      <c r="F47" s="7">
        <f t="shared" ref="F47:F56" si="8">B47*D47</f>
        <v>38.519999999999996</v>
      </c>
    </row>
    <row r="48" spans="1:6">
      <c r="A48" s="4">
        <v>41</v>
      </c>
      <c r="B48" s="23">
        <v>0.27</v>
      </c>
      <c r="C48" s="8" t="s">
        <v>47</v>
      </c>
      <c r="D48" s="6">
        <v>50</v>
      </c>
      <c r="E48" s="65" t="s">
        <v>6</v>
      </c>
      <c r="F48" s="7">
        <f t="shared" si="8"/>
        <v>13.5</v>
      </c>
    </row>
    <row r="49" spans="1:6">
      <c r="A49" s="4">
        <v>42</v>
      </c>
      <c r="B49" s="23">
        <v>1.3</v>
      </c>
      <c r="C49" s="8" t="s">
        <v>48</v>
      </c>
      <c r="D49" s="6">
        <v>75</v>
      </c>
      <c r="E49" s="65" t="s">
        <v>6</v>
      </c>
      <c r="F49" s="7">
        <f t="shared" si="8"/>
        <v>97.5</v>
      </c>
    </row>
    <row r="50" spans="1:6">
      <c r="A50" s="4">
        <v>43</v>
      </c>
      <c r="B50" s="23">
        <v>75</v>
      </c>
      <c r="C50" s="8" t="s">
        <v>49</v>
      </c>
      <c r="D50" s="6">
        <v>3</v>
      </c>
      <c r="E50" s="65" t="s">
        <v>17</v>
      </c>
      <c r="F50" s="7">
        <f t="shared" si="8"/>
        <v>225</v>
      </c>
    </row>
    <row r="51" spans="1:6">
      <c r="A51" s="4">
        <v>44</v>
      </c>
      <c r="B51" s="23">
        <v>8.2000000000000003E-2</v>
      </c>
      <c r="C51" s="8" t="s">
        <v>50</v>
      </c>
      <c r="D51" s="6">
        <v>250</v>
      </c>
      <c r="E51" s="65" t="s">
        <v>6</v>
      </c>
      <c r="F51" s="7">
        <f t="shared" si="8"/>
        <v>20.5</v>
      </c>
    </row>
    <row r="52" spans="1:6">
      <c r="A52" s="4">
        <v>45</v>
      </c>
      <c r="B52" s="23">
        <v>4.3999999999999997E-2</v>
      </c>
      <c r="C52" s="8" t="s">
        <v>51</v>
      </c>
      <c r="D52" s="6">
        <v>250</v>
      </c>
      <c r="E52" s="65" t="s">
        <v>6</v>
      </c>
      <c r="F52" s="7">
        <f t="shared" si="8"/>
        <v>11</v>
      </c>
    </row>
    <row r="53" spans="1:6">
      <c r="A53" s="4">
        <v>46</v>
      </c>
      <c r="B53" s="23">
        <v>8.2000000000000003E-2</v>
      </c>
      <c r="C53" s="8" t="s">
        <v>52</v>
      </c>
      <c r="D53" s="6">
        <v>1750</v>
      </c>
      <c r="E53" s="65" t="s">
        <v>6</v>
      </c>
      <c r="F53" s="7">
        <f t="shared" si="8"/>
        <v>143.5</v>
      </c>
    </row>
    <row r="54" spans="1:6">
      <c r="A54" s="4">
        <v>47</v>
      </c>
      <c r="B54" s="23">
        <v>9.1999999999999998E-2</v>
      </c>
      <c r="C54" s="8" t="s">
        <v>53</v>
      </c>
      <c r="D54" s="6">
        <v>250</v>
      </c>
      <c r="E54" s="65" t="s">
        <v>6</v>
      </c>
      <c r="F54" s="7">
        <f t="shared" si="8"/>
        <v>23</v>
      </c>
    </row>
    <row r="55" spans="1:6">
      <c r="A55" s="4">
        <v>48</v>
      </c>
      <c r="B55" s="23">
        <v>9.1999999999999998E-2</v>
      </c>
      <c r="C55" s="8" t="s">
        <v>54</v>
      </c>
      <c r="D55" s="6">
        <v>250</v>
      </c>
      <c r="E55" s="65" t="s">
        <v>6</v>
      </c>
      <c r="F55" s="7">
        <f t="shared" si="8"/>
        <v>23</v>
      </c>
    </row>
    <row r="56" spans="1:6">
      <c r="A56" s="4">
        <v>49</v>
      </c>
      <c r="B56" s="23">
        <v>9.1999999999999998E-2</v>
      </c>
      <c r="C56" s="8" t="s">
        <v>55</v>
      </c>
      <c r="D56" s="6">
        <v>250</v>
      </c>
      <c r="E56" s="65" t="s">
        <v>6</v>
      </c>
      <c r="F56" s="7">
        <f t="shared" si="8"/>
        <v>23</v>
      </c>
    </row>
    <row r="57" spans="1:6" ht="14.4" customHeight="1">
      <c r="A57" s="72" t="s">
        <v>56</v>
      </c>
      <c r="B57" s="73"/>
      <c r="C57" s="73"/>
      <c r="D57" s="73"/>
      <c r="E57" s="73"/>
      <c r="F57" s="59"/>
    </row>
    <row r="58" spans="1:6">
      <c r="A58" s="4">
        <v>50</v>
      </c>
      <c r="B58" s="23">
        <v>17</v>
      </c>
      <c r="C58" s="8" t="s">
        <v>57</v>
      </c>
      <c r="D58" s="9">
        <v>50</v>
      </c>
      <c r="E58" s="66" t="s">
        <v>17</v>
      </c>
      <c r="F58" s="7">
        <f t="shared" ref="F58:F66" si="9">B58*D58</f>
        <v>850</v>
      </c>
    </row>
    <row r="59" spans="1:6">
      <c r="A59" s="4">
        <v>51</v>
      </c>
      <c r="B59" s="23">
        <v>16.7</v>
      </c>
      <c r="C59" s="8" t="s">
        <v>58</v>
      </c>
      <c r="D59" s="9">
        <v>25</v>
      </c>
      <c r="E59" s="66" t="s">
        <v>17</v>
      </c>
      <c r="F59" s="7">
        <f t="shared" si="9"/>
        <v>417.5</v>
      </c>
    </row>
    <row r="60" spans="1:6">
      <c r="A60" s="4">
        <v>52</v>
      </c>
      <c r="B60" s="23">
        <v>32</v>
      </c>
      <c r="C60" s="8" t="s">
        <v>59</v>
      </c>
      <c r="D60" s="9">
        <v>3</v>
      </c>
      <c r="E60" s="66" t="s">
        <v>17</v>
      </c>
      <c r="F60" s="7">
        <f t="shared" si="9"/>
        <v>96</v>
      </c>
    </row>
    <row r="61" spans="1:6">
      <c r="A61" s="4">
        <v>53</v>
      </c>
      <c r="B61" s="23">
        <v>27</v>
      </c>
      <c r="C61" s="8" t="s">
        <v>60</v>
      </c>
      <c r="D61" s="9">
        <v>40</v>
      </c>
      <c r="E61" s="66" t="s">
        <v>17</v>
      </c>
      <c r="F61" s="7">
        <f t="shared" si="9"/>
        <v>1080</v>
      </c>
    </row>
    <row r="62" spans="1:6">
      <c r="A62" s="4">
        <v>54</v>
      </c>
      <c r="B62" s="23">
        <v>16.7</v>
      </c>
      <c r="C62" s="8" t="s">
        <v>61</v>
      </c>
      <c r="D62" s="9">
        <v>20</v>
      </c>
      <c r="E62" s="66" t="s">
        <v>17</v>
      </c>
      <c r="F62" s="7">
        <f t="shared" si="9"/>
        <v>334</v>
      </c>
    </row>
    <row r="63" spans="1:6">
      <c r="A63" s="4">
        <v>55</v>
      </c>
      <c r="B63" s="23">
        <v>17.899999999999999</v>
      </c>
      <c r="C63" s="8" t="s">
        <v>62</v>
      </c>
      <c r="D63" s="9">
        <v>50</v>
      </c>
      <c r="E63" s="66" t="s">
        <v>17</v>
      </c>
      <c r="F63" s="7">
        <f t="shared" si="9"/>
        <v>894.99999999999989</v>
      </c>
    </row>
    <row r="64" spans="1:6">
      <c r="A64" s="4">
        <v>56</v>
      </c>
      <c r="B64" s="23">
        <v>17.899999999999999</v>
      </c>
      <c r="C64" s="8" t="s">
        <v>63</v>
      </c>
      <c r="D64" s="9">
        <v>50</v>
      </c>
      <c r="E64" s="66" t="s">
        <v>17</v>
      </c>
      <c r="F64" s="7">
        <f t="shared" si="9"/>
        <v>894.99999999999989</v>
      </c>
    </row>
    <row r="65" spans="1:6">
      <c r="A65" s="4">
        <v>57</v>
      </c>
      <c r="B65" s="23">
        <v>29.7</v>
      </c>
      <c r="C65" s="8" t="s">
        <v>64</v>
      </c>
      <c r="D65" s="9">
        <v>15</v>
      </c>
      <c r="E65" s="66" t="s">
        <v>17</v>
      </c>
      <c r="F65" s="7">
        <f t="shared" si="9"/>
        <v>445.5</v>
      </c>
    </row>
    <row r="66" spans="1:6">
      <c r="A66" s="4">
        <v>58</v>
      </c>
      <c r="B66" s="23">
        <v>16.7</v>
      </c>
      <c r="C66" s="8" t="s">
        <v>65</v>
      </c>
      <c r="D66" s="9">
        <v>10</v>
      </c>
      <c r="E66" s="66" t="s">
        <v>17</v>
      </c>
      <c r="F66" s="7">
        <f t="shared" si="9"/>
        <v>167</v>
      </c>
    </row>
    <row r="67" spans="1:6">
      <c r="A67" s="61" t="s">
        <v>66</v>
      </c>
      <c r="B67" s="21"/>
      <c r="C67" s="21"/>
      <c r="D67" s="21"/>
      <c r="E67" s="21"/>
      <c r="F67" s="64"/>
    </row>
    <row r="68" spans="1:6">
      <c r="A68" s="4">
        <v>59</v>
      </c>
      <c r="B68" s="22">
        <v>19.75</v>
      </c>
      <c r="C68" s="8" t="s">
        <v>67</v>
      </c>
      <c r="D68" s="9">
        <v>12</v>
      </c>
      <c r="E68" s="66" t="s">
        <v>6</v>
      </c>
      <c r="F68" s="7">
        <f t="shared" ref="F68:F69" si="10">B68*D68</f>
        <v>237</v>
      </c>
    </row>
    <row r="69" spans="1:6">
      <c r="A69" s="4">
        <v>60</v>
      </c>
      <c r="B69" s="22">
        <v>22.8</v>
      </c>
      <c r="C69" s="8" t="s">
        <v>68</v>
      </c>
      <c r="D69" s="9">
        <v>12</v>
      </c>
      <c r="E69" s="66" t="s">
        <v>6</v>
      </c>
      <c r="F69" s="7">
        <f t="shared" si="10"/>
        <v>273.60000000000002</v>
      </c>
    </row>
    <row r="70" spans="1:6">
      <c r="A70" s="62" t="s">
        <v>69</v>
      </c>
      <c r="B70" s="63"/>
      <c r="C70" s="63"/>
      <c r="D70" s="63"/>
      <c r="E70" s="63"/>
      <c r="F70" s="68"/>
    </row>
    <row r="71" spans="1:6">
      <c r="A71" s="4">
        <v>61</v>
      </c>
      <c r="B71" s="23">
        <v>25</v>
      </c>
      <c r="C71" s="12" t="s">
        <v>70</v>
      </c>
      <c r="D71" s="9">
        <v>60</v>
      </c>
      <c r="E71" s="66" t="s">
        <v>6</v>
      </c>
      <c r="F71" s="7">
        <f t="shared" ref="F71:F76" si="11">B71*D71</f>
        <v>1500</v>
      </c>
    </row>
    <row r="72" spans="1:6">
      <c r="A72" s="4">
        <v>62</v>
      </c>
      <c r="B72" s="23">
        <v>12</v>
      </c>
      <c r="C72" s="12" t="s">
        <v>71</v>
      </c>
      <c r="D72" s="9">
        <v>60</v>
      </c>
      <c r="E72" s="66" t="s">
        <v>6</v>
      </c>
      <c r="F72" s="7">
        <f t="shared" si="11"/>
        <v>720</v>
      </c>
    </row>
    <row r="73" spans="1:6">
      <c r="A73" s="4">
        <v>63</v>
      </c>
      <c r="B73" s="23">
        <v>14</v>
      </c>
      <c r="C73" s="8" t="s">
        <v>72</v>
      </c>
      <c r="D73" s="9">
        <v>320</v>
      </c>
      <c r="E73" s="66" t="s">
        <v>6</v>
      </c>
      <c r="F73" s="7">
        <f t="shared" si="11"/>
        <v>4480</v>
      </c>
    </row>
    <row r="74" spans="1:6">
      <c r="A74" s="4">
        <v>64</v>
      </c>
      <c r="B74" s="23">
        <v>14</v>
      </c>
      <c r="C74" s="8" t="s">
        <v>73</v>
      </c>
      <c r="D74" s="9">
        <v>120</v>
      </c>
      <c r="E74" s="66" t="s">
        <v>6</v>
      </c>
      <c r="F74" s="7">
        <f t="shared" si="11"/>
        <v>1680</v>
      </c>
    </row>
    <row r="75" spans="1:6">
      <c r="A75" s="4">
        <v>65</v>
      </c>
      <c r="B75" s="23">
        <v>2.5</v>
      </c>
      <c r="C75" s="8" t="s">
        <v>74</v>
      </c>
      <c r="D75" s="9">
        <v>500</v>
      </c>
      <c r="E75" s="66" t="s">
        <v>6</v>
      </c>
      <c r="F75" s="7">
        <f t="shared" si="11"/>
        <v>1250</v>
      </c>
    </row>
    <row r="76" spans="1:6">
      <c r="A76" s="4">
        <v>66</v>
      </c>
      <c r="B76" s="23">
        <v>2</v>
      </c>
      <c r="C76" s="8" t="s">
        <v>75</v>
      </c>
      <c r="D76" s="9">
        <v>500</v>
      </c>
      <c r="E76" s="66" t="s">
        <v>6</v>
      </c>
      <c r="F76" s="7">
        <f t="shared" si="11"/>
        <v>1000</v>
      </c>
    </row>
    <row r="77" spans="1:6" ht="14.4" customHeight="1">
      <c r="A77" s="70" t="s">
        <v>76</v>
      </c>
      <c r="B77" s="71"/>
      <c r="C77" s="71"/>
      <c r="D77" s="71"/>
      <c r="E77" s="71"/>
      <c r="F77" s="18"/>
    </row>
    <row r="78" spans="1:6">
      <c r="A78" s="4">
        <v>67</v>
      </c>
      <c r="B78" s="23">
        <v>2.9670000000000001</v>
      </c>
      <c r="C78" s="8" t="s">
        <v>77</v>
      </c>
      <c r="D78" s="9">
        <v>120</v>
      </c>
      <c r="E78" s="66" t="s">
        <v>6</v>
      </c>
      <c r="F78" s="7">
        <f t="shared" ref="F78:F95" si="12">B78*D78</f>
        <v>356.04</v>
      </c>
    </row>
    <row r="79" spans="1:6">
      <c r="A79" s="4">
        <v>68</v>
      </c>
      <c r="B79" s="23">
        <v>2.9670000000000001</v>
      </c>
      <c r="C79" s="8" t="s">
        <v>78</v>
      </c>
      <c r="D79" s="9">
        <v>90</v>
      </c>
      <c r="E79" s="66" t="s">
        <v>6</v>
      </c>
      <c r="F79" s="7">
        <f t="shared" si="12"/>
        <v>267.03000000000003</v>
      </c>
    </row>
    <row r="80" spans="1:6">
      <c r="A80" s="4">
        <v>69</v>
      </c>
      <c r="B80" s="23">
        <v>2.9670000000000001</v>
      </c>
      <c r="C80" s="8" t="s">
        <v>79</v>
      </c>
      <c r="D80" s="9">
        <v>120</v>
      </c>
      <c r="E80" s="66" t="s">
        <v>6</v>
      </c>
      <c r="F80" s="7">
        <f t="shared" si="12"/>
        <v>356.04</v>
      </c>
    </row>
    <row r="81" spans="1:6">
      <c r="A81" s="4">
        <v>70</v>
      </c>
      <c r="B81" s="23">
        <v>2.9670000000000001</v>
      </c>
      <c r="C81" s="8" t="s">
        <v>80</v>
      </c>
      <c r="D81" s="9">
        <v>90</v>
      </c>
      <c r="E81" s="66" t="s">
        <v>6</v>
      </c>
      <c r="F81" s="7">
        <f t="shared" si="12"/>
        <v>267.03000000000003</v>
      </c>
    </row>
    <row r="82" spans="1:6">
      <c r="A82" s="4">
        <v>71</v>
      </c>
      <c r="B82" s="23">
        <v>2.9670000000000001</v>
      </c>
      <c r="C82" s="8" t="s">
        <v>81</v>
      </c>
      <c r="D82" s="9">
        <v>120</v>
      </c>
      <c r="E82" s="66" t="s">
        <v>6</v>
      </c>
      <c r="F82" s="7">
        <f t="shared" si="12"/>
        <v>356.04</v>
      </c>
    </row>
    <row r="83" spans="1:6">
      <c r="A83" s="4">
        <v>72</v>
      </c>
      <c r="B83" s="23">
        <v>2.9670000000000001</v>
      </c>
      <c r="C83" s="8" t="s">
        <v>82</v>
      </c>
      <c r="D83" s="9">
        <v>60</v>
      </c>
      <c r="E83" s="66" t="s">
        <v>6</v>
      </c>
      <c r="F83" s="7">
        <f t="shared" si="12"/>
        <v>178.02</v>
      </c>
    </row>
    <row r="84" spans="1:6">
      <c r="A84" s="4">
        <v>73</v>
      </c>
      <c r="B84" s="23">
        <v>2.9670000000000001</v>
      </c>
      <c r="C84" s="8" t="s">
        <v>83</v>
      </c>
      <c r="D84" s="9">
        <v>60</v>
      </c>
      <c r="E84" s="66" t="s">
        <v>6</v>
      </c>
      <c r="F84" s="7">
        <f t="shared" si="12"/>
        <v>178.02</v>
      </c>
    </row>
    <row r="85" spans="1:6">
      <c r="A85" s="4">
        <v>74</v>
      </c>
      <c r="B85" s="23">
        <v>2.9670000000000001</v>
      </c>
      <c r="C85" s="8" t="s">
        <v>84</v>
      </c>
      <c r="D85" s="9">
        <v>60</v>
      </c>
      <c r="E85" s="66" t="s">
        <v>6</v>
      </c>
      <c r="F85" s="7">
        <f t="shared" si="12"/>
        <v>178.02</v>
      </c>
    </row>
    <row r="86" spans="1:6">
      <c r="A86" s="4">
        <v>75</v>
      </c>
      <c r="B86" s="23">
        <v>2.9670000000000001</v>
      </c>
      <c r="C86" s="8" t="s">
        <v>85</v>
      </c>
      <c r="D86" s="9">
        <v>60</v>
      </c>
      <c r="E86" s="66" t="s">
        <v>6</v>
      </c>
      <c r="F86" s="7">
        <f t="shared" si="12"/>
        <v>178.02</v>
      </c>
    </row>
    <row r="87" spans="1:6">
      <c r="A87" s="4">
        <v>76</v>
      </c>
      <c r="B87" s="23">
        <v>2.9670000000000001</v>
      </c>
      <c r="C87" s="8" t="s">
        <v>86</v>
      </c>
      <c r="D87" s="9">
        <v>60</v>
      </c>
      <c r="E87" s="66" t="s">
        <v>6</v>
      </c>
      <c r="F87" s="7">
        <f t="shared" si="12"/>
        <v>178.02</v>
      </c>
    </row>
    <row r="88" spans="1:6">
      <c r="A88" s="4">
        <v>77</v>
      </c>
      <c r="B88" s="23">
        <v>2.9670000000000001</v>
      </c>
      <c r="C88" s="8" t="s">
        <v>87</v>
      </c>
      <c r="D88" s="9">
        <v>60</v>
      </c>
      <c r="E88" s="66" t="s">
        <v>6</v>
      </c>
      <c r="F88" s="7">
        <f t="shared" si="12"/>
        <v>178.02</v>
      </c>
    </row>
    <row r="89" spans="1:6">
      <c r="A89" s="4">
        <v>78</v>
      </c>
      <c r="B89" s="23">
        <v>2.9670000000000001</v>
      </c>
      <c r="C89" s="8" t="s">
        <v>88</v>
      </c>
      <c r="D89" s="9">
        <v>60</v>
      </c>
      <c r="E89" s="66" t="s">
        <v>6</v>
      </c>
      <c r="F89" s="7">
        <f t="shared" si="12"/>
        <v>178.02</v>
      </c>
    </row>
    <row r="90" spans="1:6">
      <c r="A90" s="4">
        <v>79</v>
      </c>
      <c r="B90" s="23">
        <v>2.9670000000000001</v>
      </c>
      <c r="C90" s="8" t="s">
        <v>89</v>
      </c>
      <c r="D90" s="9">
        <v>60</v>
      </c>
      <c r="E90" s="66" t="s">
        <v>6</v>
      </c>
      <c r="F90" s="7">
        <f t="shared" si="12"/>
        <v>178.02</v>
      </c>
    </row>
    <row r="91" spans="1:6">
      <c r="A91" s="4">
        <v>80</v>
      </c>
      <c r="B91" s="23">
        <v>2.9670000000000001</v>
      </c>
      <c r="C91" s="8" t="s">
        <v>90</v>
      </c>
      <c r="D91" s="9">
        <v>120</v>
      </c>
      <c r="E91" s="66" t="s">
        <v>6</v>
      </c>
      <c r="F91" s="7">
        <f t="shared" si="12"/>
        <v>356.04</v>
      </c>
    </row>
    <row r="92" spans="1:6">
      <c r="A92" s="4">
        <v>81</v>
      </c>
      <c r="B92" s="23">
        <v>2.9670000000000001</v>
      </c>
      <c r="C92" s="8" t="s">
        <v>91</v>
      </c>
      <c r="D92" s="9">
        <v>60</v>
      </c>
      <c r="E92" s="66" t="s">
        <v>6</v>
      </c>
      <c r="F92" s="7">
        <f t="shared" si="12"/>
        <v>178.02</v>
      </c>
    </row>
    <row r="93" spans="1:6">
      <c r="A93" s="4">
        <v>82</v>
      </c>
      <c r="B93" s="23">
        <v>2.9670000000000001</v>
      </c>
      <c r="C93" s="8" t="s">
        <v>92</v>
      </c>
      <c r="D93" s="9">
        <v>60</v>
      </c>
      <c r="E93" s="66" t="s">
        <v>6</v>
      </c>
      <c r="F93" s="7">
        <f t="shared" si="12"/>
        <v>178.02</v>
      </c>
    </row>
    <row r="94" spans="1:6">
      <c r="A94" s="4">
        <v>83</v>
      </c>
      <c r="B94" s="23">
        <v>2.9670000000000001</v>
      </c>
      <c r="C94" s="8" t="s">
        <v>93</v>
      </c>
      <c r="D94" s="9">
        <v>120</v>
      </c>
      <c r="E94" s="66" t="s">
        <v>6</v>
      </c>
      <c r="F94" s="7">
        <f t="shared" si="12"/>
        <v>356.04</v>
      </c>
    </row>
    <row r="95" spans="1:6">
      <c r="A95" s="4">
        <v>84</v>
      </c>
      <c r="B95" s="23">
        <v>2.9670000000000001</v>
      </c>
      <c r="C95" s="8" t="s">
        <v>94</v>
      </c>
      <c r="D95" s="9">
        <v>30</v>
      </c>
      <c r="E95" s="66" t="s">
        <v>6</v>
      </c>
      <c r="F95" s="7">
        <f t="shared" si="12"/>
        <v>89.01</v>
      </c>
    </row>
    <row r="96" spans="1:6" ht="14.4" customHeight="1">
      <c r="A96" s="72" t="s">
        <v>95</v>
      </c>
      <c r="B96" s="73"/>
      <c r="C96" s="73"/>
      <c r="D96" s="73"/>
      <c r="E96" s="73"/>
      <c r="F96" s="59"/>
    </row>
    <row r="97" spans="1:6" ht="55.8" customHeight="1">
      <c r="A97" s="4">
        <v>85</v>
      </c>
      <c r="B97" s="23">
        <v>900</v>
      </c>
      <c r="C97" s="8" t="s">
        <v>300</v>
      </c>
      <c r="D97" s="3" t="s">
        <v>301</v>
      </c>
      <c r="E97" s="3" t="s">
        <v>96</v>
      </c>
      <c r="F97" s="7">
        <f>B97</f>
        <v>900</v>
      </c>
    </row>
    <row r="98" spans="1:6" ht="56.4" customHeight="1">
      <c r="A98" s="4">
        <v>86</v>
      </c>
      <c r="B98" s="23">
        <v>660</v>
      </c>
      <c r="C98" s="8" t="s">
        <v>302</v>
      </c>
      <c r="D98" s="3" t="s">
        <v>303</v>
      </c>
      <c r="E98" s="3" t="s">
        <v>96</v>
      </c>
      <c r="F98" s="7">
        <f>B98</f>
        <v>660</v>
      </c>
    </row>
    <row r="99" spans="1:6">
      <c r="A99" s="4">
        <v>87</v>
      </c>
      <c r="B99" s="23">
        <v>130</v>
      </c>
      <c r="C99" s="13" t="s">
        <v>97</v>
      </c>
      <c r="D99" s="6">
        <v>1</v>
      </c>
      <c r="E99" s="65" t="s">
        <v>98</v>
      </c>
      <c r="F99" s="7">
        <f>B99*D99</f>
        <v>130</v>
      </c>
    </row>
    <row r="100" spans="1:6">
      <c r="A100" s="4">
        <v>88</v>
      </c>
      <c r="B100" s="23">
        <v>130</v>
      </c>
      <c r="C100" s="13" t="s">
        <v>99</v>
      </c>
      <c r="D100" s="6">
        <v>1</v>
      </c>
      <c r="E100" s="65" t="s">
        <v>98</v>
      </c>
      <c r="F100" s="7">
        <f t="shared" ref="F100:F107" si="13">B100*D100</f>
        <v>130</v>
      </c>
    </row>
    <row r="101" spans="1:6">
      <c r="A101" s="4">
        <v>89</v>
      </c>
      <c r="B101" s="23">
        <v>130</v>
      </c>
      <c r="C101" s="13" t="s">
        <v>100</v>
      </c>
      <c r="D101" s="6">
        <v>1</v>
      </c>
      <c r="E101" s="65" t="s">
        <v>98</v>
      </c>
      <c r="F101" s="7">
        <f t="shared" si="13"/>
        <v>130</v>
      </c>
    </row>
    <row r="102" spans="1:6">
      <c r="A102" s="4">
        <v>90</v>
      </c>
      <c r="B102" s="23">
        <v>130</v>
      </c>
      <c r="C102" s="13" t="s">
        <v>101</v>
      </c>
      <c r="D102" s="6">
        <v>1</v>
      </c>
      <c r="E102" s="65" t="s">
        <v>98</v>
      </c>
      <c r="F102" s="7">
        <f t="shared" si="13"/>
        <v>130</v>
      </c>
    </row>
    <row r="103" spans="1:6">
      <c r="A103" s="4">
        <v>91</v>
      </c>
      <c r="B103" s="23">
        <v>300</v>
      </c>
      <c r="C103" s="13" t="s">
        <v>102</v>
      </c>
      <c r="D103" s="6">
        <v>1</v>
      </c>
      <c r="E103" s="65" t="s">
        <v>98</v>
      </c>
      <c r="F103" s="7">
        <f t="shared" si="13"/>
        <v>300</v>
      </c>
    </row>
    <row r="104" spans="1:6">
      <c r="A104" s="4">
        <v>92</v>
      </c>
      <c r="B104" s="23">
        <v>1400</v>
      </c>
      <c r="C104" s="13" t="s">
        <v>103</v>
      </c>
      <c r="D104" s="6">
        <v>1</v>
      </c>
      <c r="E104" s="65" t="s">
        <v>98</v>
      </c>
      <c r="F104" s="7">
        <f t="shared" si="13"/>
        <v>1400</v>
      </c>
    </row>
    <row r="105" spans="1:6">
      <c r="A105" s="4">
        <v>93</v>
      </c>
      <c r="B105" s="23">
        <v>3800</v>
      </c>
      <c r="C105" s="13" t="s">
        <v>104</v>
      </c>
      <c r="D105" s="6">
        <v>1</v>
      </c>
      <c r="E105" s="65" t="s">
        <v>98</v>
      </c>
      <c r="F105" s="7">
        <f t="shared" si="13"/>
        <v>3800</v>
      </c>
    </row>
    <row r="106" spans="1:6">
      <c r="A106" s="4">
        <v>94</v>
      </c>
      <c r="B106" s="23">
        <v>1000</v>
      </c>
      <c r="C106" s="13" t="s">
        <v>105</v>
      </c>
      <c r="D106" s="6">
        <v>1</v>
      </c>
      <c r="E106" s="65" t="s">
        <v>17</v>
      </c>
      <c r="F106" s="7">
        <f t="shared" si="13"/>
        <v>1000</v>
      </c>
    </row>
    <row r="107" spans="1:6">
      <c r="A107" s="4">
        <v>95</v>
      </c>
      <c r="B107" s="23">
        <v>400</v>
      </c>
      <c r="C107" s="13" t="s">
        <v>106</v>
      </c>
      <c r="D107" s="6">
        <v>1</v>
      </c>
      <c r="E107" s="65" t="s">
        <v>98</v>
      </c>
      <c r="F107" s="7">
        <f t="shared" si="13"/>
        <v>400</v>
      </c>
    </row>
    <row r="108" spans="1:6" ht="14.4" customHeight="1">
      <c r="A108" s="72" t="s">
        <v>107</v>
      </c>
      <c r="B108" s="73"/>
      <c r="C108" s="73"/>
      <c r="D108" s="73"/>
      <c r="E108" s="73"/>
      <c r="F108" s="59"/>
    </row>
    <row r="109" spans="1:6">
      <c r="A109" s="4">
        <v>96</v>
      </c>
      <c r="B109" s="23">
        <v>0.37</v>
      </c>
      <c r="C109" s="14" t="s">
        <v>108</v>
      </c>
      <c r="D109" s="9">
        <v>9000</v>
      </c>
      <c r="E109" s="66" t="s">
        <v>6</v>
      </c>
      <c r="F109" s="7">
        <f>B109*D109</f>
        <v>3330</v>
      </c>
    </row>
    <row r="110" spans="1:6">
      <c r="A110" s="4">
        <v>97</v>
      </c>
      <c r="B110" s="23">
        <v>0.37</v>
      </c>
      <c r="C110" s="14" t="s">
        <v>109</v>
      </c>
      <c r="D110" s="9">
        <v>9000</v>
      </c>
      <c r="E110" s="66" t="s">
        <v>6</v>
      </c>
      <c r="F110" s="7">
        <f t="shared" ref="F110:F130" si="14">B110*D110</f>
        <v>3330</v>
      </c>
    </row>
    <row r="111" spans="1:6">
      <c r="A111" s="4">
        <v>98</v>
      </c>
      <c r="B111" s="23">
        <v>0.37</v>
      </c>
      <c r="C111" s="14" t="s">
        <v>110</v>
      </c>
      <c r="D111" s="9">
        <v>6500</v>
      </c>
      <c r="E111" s="66" t="s">
        <v>6</v>
      </c>
      <c r="F111" s="7">
        <f t="shared" si="14"/>
        <v>2405</v>
      </c>
    </row>
    <row r="112" spans="1:6">
      <c r="A112" s="4">
        <v>99</v>
      </c>
      <c r="B112" s="23">
        <v>0.75</v>
      </c>
      <c r="C112" s="14" t="s">
        <v>111</v>
      </c>
      <c r="D112" s="9">
        <v>3000</v>
      </c>
      <c r="E112" s="66" t="s">
        <v>6</v>
      </c>
      <c r="F112" s="7">
        <f t="shared" si="14"/>
        <v>2250</v>
      </c>
    </row>
    <row r="113" spans="1:6">
      <c r="A113" s="4">
        <v>100</v>
      </c>
      <c r="B113" s="23">
        <v>1.1000000000000001</v>
      </c>
      <c r="C113" s="14" t="s">
        <v>112</v>
      </c>
      <c r="D113" s="9">
        <v>1000</v>
      </c>
      <c r="E113" s="66" t="s">
        <v>6</v>
      </c>
      <c r="F113" s="7">
        <f t="shared" si="14"/>
        <v>1100</v>
      </c>
    </row>
    <row r="114" spans="1:6">
      <c r="A114" s="4">
        <v>101</v>
      </c>
      <c r="B114" s="23">
        <v>1.1000000000000001</v>
      </c>
      <c r="C114" s="14" t="s">
        <v>113</v>
      </c>
      <c r="D114" s="9">
        <v>1000</v>
      </c>
      <c r="E114" s="66" t="s">
        <v>6</v>
      </c>
      <c r="F114" s="7">
        <f t="shared" si="14"/>
        <v>1100</v>
      </c>
    </row>
    <row r="115" spans="1:6">
      <c r="A115" s="4">
        <v>102</v>
      </c>
      <c r="B115" s="23">
        <v>1</v>
      </c>
      <c r="C115" s="14" t="s">
        <v>114</v>
      </c>
      <c r="D115" s="9">
        <v>1100</v>
      </c>
      <c r="E115" s="66" t="s">
        <v>6</v>
      </c>
      <c r="F115" s="7">
        <f t="shared" si="14"/>
        <v>1100</v>
      </c>
    </row>
    <row r="116" spans="1:6">
      <c r="A116" s="4">
        <v>103</v>
      </c>
      <c r="B116" s="23">
        <v>0.6</v>
      </c>
      <c r="C116" s="14" t="s">
        <v>115</v>
      </c>
      <c r="D116" s="9">
        <v>1100</v>
      </c>
      <c r="E116" s="66" t="s">
        <v>6</v>
      </c>
      <c r="F116" s="7">
        <f>B116*D116</f>
        <v>660</v>
      </c>
    </row>
    <row r="117" spans="1:6">
      <c r="A117" s="4">
        <v>104</v>
      </c>
      <c r="B117" s="23">
        <v>0.64</v>
      </c>
      <c r="C117" s="14" t="s">
        <v>116</v>
      </c>
      <c r="D117" s="9">
        <v>1000</v>
      </c>
      <c r="E117" s="66" t="s">
        <v>6</v>
      </c>
      <c r="F117" s="7">
        <f>B117*D117</f>
        <v>640</v>
      </c>
    </row>
    <row r="118" spans="1:6">
      <c r="A118" s="4">
        <v>105</v>
      </c>
      <c r="B118" s="23">
        <v>0.52</v>
      </c>
      <c r="C118" s="14" t="s">
        <v>117</v>
      </c>
      <c r="D118" s="9">
        <v>1000</v>
      </c>
      <c r="E118" s="66" t="s">
        <v>6</v>
      </c>
      <c r="F118" s="7">
        <f>B118*D118</f>
        <v>520</v>
      </c>
    </row>
    <row r="119" spans="1:6">
      <c r="A119" s="4">
        <v>106</v>
      </c>
      <c r="B119" s="23">
        <v>1.6</v>
      </c>
      <c r="C119" s="14" t="s">
        <v>118</v>
      </c>
      <c r="D119" s="9">
        <v>100</v>
      </c>
      <c r="E119" s="66" t="s">
        <v>6</v>
      </c>
      <c r="F119" s="7">
        <f>B119*D119</f>
        <v>160</v>
      </c>
    </row>
    <row r="120" spans="1:6">
      <c r="A120" s="4">
        <v>107</v>
      </c>
      <c r="B120" s="23">
        <v>0.37</v>
      </c>
      <c r="C120" s="14" t="s">
        <v>119</v>
      </c>
      <c r="D120" s="9">
        <v>500</v>
      </c>
      <c r="E120" s="66" t="s">
        <v>6</v>
      </c>
      <c r="F120" s="7">
        <f t="shared" si="14"/>
        <v>185</v>
      </c>
    </row>
    <row r="121" spans="1:6">
      <c r="A121" s="4">
        <v>108</v>
      </c>
      <c r="B121" s="23">
        <v>4</v>
      </c>
      <c r="C121" s="14" t="s">
        <v>120</v>
      </c>
      <c r="D121" s="9">
        <v>300</v>
      </c>
      <c r="E121" s="66" t="s">
        <v>6</v>
      </c>
      <c r="F121" s="7">
        <f t="shared" si="14"/>
        <v>1200</v>
      </c>
    </row>
    <row r="122" spans="1:6">
      <c r="A122" s="4">
        <v>109</v>
      </c>
      <c r="B122" s="23">
        <v>0.39</v>
      </c>
      <c r="C122" s="14" t="s">
        <v>121</v>
      </c>
      <c r="D122" s="9">
        <v>2000</v>
      </c>
      <c r="E122" s="66" t="s">
        <v>6</v>
      </c>
      <c r="F122" s="7">
        <f t="shared" si="14"/>
        <v>780</v>
      </c>
    </row>
    <row r="123" spans="1:6">
      <c r="A123" s="4">
        <v>110</v>
      </c>
      <c r="B123" s="23">
        <v>0.36</v>
      </c>
      <c r="C123" s="14" t="s">
        <v>122</v>
      </c>
      <c r="D123" s="9">
        <v>3800</v>
      </c>
      <c r="E123" s="66" t="s">
        <v>6</v>
      </c>
      <c r="F123" s="7">
        <f t="shared" si="14"/>
        <v>1368</v>
      </c>
    </row>
    <row r="124" spans="1:6">
      <c r="A124" s="4">
        <v>111</v>
      </c>
      <c r="B124" s="23">
        <v>2</v>
      </c>
      <c r="C124" s="14" t="s">
        <v>123</v>
      </c>
      <c r="D124" s="9">
        <v>500</v>
      </c>
      <c r="E124" s="66" t="s">
        <v>6</v>
      </c>
      <c r="F124" s="7">
        <f t="shared" si="14"/>
        <v>1000</v>
      </c>
    </row>
    <row r="125" spans="1:6">
      <c r="A125" s="4">
        <v>112</v>
      </c>
      <c r="B125" s="23">
        <v>1.8</v>
      </c>
      <c r="C125" s="14" t="s">
        <v>124</v>
      </c>
      <c r="D125" s="9">
        <v>500</v>
      </c>
      <c r="E125" s="66" t="s">
        <v>6</v>
      </c>
      <c r="F125" s="7">
        <f t="shared" si="14"/>
        <v>900</v>
      </c>
    </row>
    <row r="126" spans="1:6">
      <c r="A126" s="4">
        <v>113</v>
      </c>
      <c r="B126" s="23">
        <v>3.2</v>
      </c>
      <c r="C126" s="8" t="s">
        <v>125</v>
      </c>
      <c r="D126" s="9">
        <v>30</v>
      </c>
      <c r="E126" s="66" t="s">
        <v>6</v>
      </c>
      <c r="F126" s="7">
        <f t="shared" si="14"/>
        <v>96</v>
      </c>
    </row>
    <row r="127" spans="1:6">
      <c r="A127" s="4">
        <v>114</v>
      </c>
      <c r="B127" s="23">
        <v>0.64</v>
      </c>
      <c r="C127" s="14" t="s">
        <v>126</v>
      </c>
      <c r="D127" s="9">
        <v>500</v>
      </c>
      <c r="E127" s="66" t="s">
        <v>6</v>
      </c>
      <c r="F127" s="7">
        <f t="shared" si="14"/>
        <v>320</v>
      </c>
    </row>
    <row r="128" spans="1:6">
      <c r="A128" s="4">
        <v>115</v>
      </c>
      <c r="B128" s="23">
        <v>1.4</v>
      </c>
      <c r="C128" s="14" t="s">
        <v>127</v>
      </c>
      <c r="D128" s="9">
        <v>200</v>
      </c>
      <c r="E128" s="66" t="s">
        <v>6</v>
      </c>
      <c r="F128" s="7">
        <f t="shared" si="14"/>
        <v>280</v>
      </c>
    </row>
    <row r="129" spans="1:6">
      <c r="A129" s="4">
        <v>116</v>
      </c>
      <c r="B129" s="23">
        <v>0.75</v>
      </c>
      <c r="C129" s="14" t="s">
        <v>128</v>
      </c>
      <c r="D129" s="9">
        <v>100</v>
      </c>
      <c r="E129" s="66" t="s">
        <v>6</v>
      </c>
      <c r="F129" s="7">
        <f t="shared" si="14"/>
        <v>75</v>
      </c>
    </row>
    <row r="130" spans="1:6" ht="27.6">
      <c r="A130" s="4">
        <v>117</v>
      </c>
      <c r="B130" s="69">
        <v>265</v>
      </c>
      <c r="C130" s="14" t="s">
        <v>129</v>
      </c>
      <c r="D130" s="15">
        <v>3</v>
      </c>
      <c r="E130" s="66" t="s">
        <v>98</v>
      </c>
      <c r="F130" s="7">
        <f t="shared" si="14"/>
        <v>795</v>
      </c>
    </row>
    <row r="131" spans="1:6">
      <c r="A131" s="4">
        <v>118</v>
      </c>
      <c r="B131" s="22">
        <v>0.87</v>
      </c>
      <c r="C131" s="10" t="s">
        <v>130</v>
      </c>
      <c r="D131" s="9">
        <v>1000</v>
      </c>
      <c r="E131" s="66" t="s">
        <v>6</v>
      </c>
      <c r="F131" s="7">
        <f t="shared" ref="F131:F132" si="15">B131*D131</f>
        <v>870</v>
      </c>
    </row>
    <row r="132" spans="1:6">
      <c r="A132" s="4">
        <v>119</v>
      </c>
      <c r="B132" s="23">
        <v>3.875</v>
      </c>
      <c r="C132" s="10" t="s">
        <v>289</v>
      </c>
      <c r="D132" s="9">
        <v>300</v>
      </c>
      <c r="E132" s="66" t="s">
        <v>6</v>
      </c>
      <c r="F132" s="7">
        <f t="shared" si="15"/>
        <v>1162.5</v>
      </c>
    </row>
    <row r="133" spans="1:6">
      <c r="A133" s="74" t="s">
        <v>131</v>
      </c>
      <c r="B133" s="75"/>
      <c r="C133" s="75"/>
      <c r="D133" s="75"/>
      <c r="E133" s="75"/>
      <c r="F133" s="64"/>
    </row>
    <row r="134" spans="1:6">
      <c r="A134" s="60" t="s">
        <v>292</v>
      </c>
      <c r="B134" s="21"/>
      <c r="C134" s="61" t="s">
        <v>132</v>
      </c>
      <c r="D134" s="21"/>
      <c r="E134" s="21"/>
      <c r="F134" s="64"/>
    </row>
    <row r="135" spans="1:6">
      <c r="A135" s="4">
        <v>1</v>
      </c>
      <c r="B135" s="22">
        <v>6.4</v>
      </c>
      <c r="C135" s="8" t="s">
        <v>133</v>
      </c>
      <c r="D135" s="9">
        <v>4500</v>
      </c>
      <c r="E135" s="66" t="s">
        <v>6</v>
      </c>
      <c r="F135" s="7">
        <f>B135*D135</f>
        <v>28800</v>
      </c>
    </row>
    <row r="136" spans="1:6">
      <c r="A136" s="4">
        <v>2</v>
      </c>
      <c r="B136" s="22">
        <v>6.4</v>
      </c>
      <c r="C136" s="8" t="s">
        <v>134</v>
      </c>
      <c r="D136" s="9">
        <v>5500</v>
      </c>
      <c r="E136" s="66" t="s">
        <v>6</v>
      </c>
      <c r="F136" s="7">
        <f t="shared" ref="F136:F140" si="16">B136*D136</f>
        <v>35200</v>
      </c>
    </row>
    <row r="137" spans="1:6">
      <c r="A137" s="4">
        <v>3</v>
      </c>
      <c r="B137" s="22">
        <v>6.4</v>
      </c>
      <c r="C137" s="8" t="s">
        <v>135</v>
      </c>
      <c r="D137" s="9">
        <v>120</v>
      </c>
      <c r="E137" s="66" t="s">
        <v>6</v>
      </c>
      <c r="F137" s="7">
        <f t="shared" si="16"/>
        <v>768</v>
      </c>
    </row>
    <row r="138" spans="1:6">
      <c r="A138" s="4">
        <v>4</v>
      </c>
      <c r="B138" s="22">
        <v>6.4</v>
      </c>
      <c r="C138" s="8" t="s">
        <v>331</v>
      </c>
      <c r="D138" s="9">
        <v>240</v>
      </c>
      <c r="E138" s="66" t="s">
        <v>6</v>
      </c>
      <c r="F138" s="7">
        <f t="shared" si="16"/>
        <v>1536</v>
      </c>
    </row>
    <row r="139" spans="1:6">
      <c r="A139" s="4">
        <v>5</v>
      </c>
      <c r="B139" s="22">
        <v>6.4</v>
      </c>
      <c r="C139" s="8" t="s">
        <v>136</v>
      </c>
      <c r="D139" s="9">
        <v>60</v>
      </c>
      <c r="E139" s="66" t="s">
        <v>6</v>
      </c>
      <c r="F139" s="7">
        <f t="shared" si="16"/>
        <v>384</v>
      </c>
    </row>
    <row r="140" spans="1:6">
      <c r="A140" s="4">
        <v>6</v>
      </c>
      <c r="B140" s="22">
        <v>6.4</v>
      </c>
      <c r="C140" s="8" t="s">
        <v>137</v>
      </c>
      <c r="D140" s="9">
        <v>100</v>
      </c>
      <c r="E140" s="66" t="s">
        <v>6</v>
      </c>
      <c r="F140" s="7">
        <f t="shared" si="16"/>
        <v>640</v>
      </c>
    </row>
    <row r="141" spans="1:6">
      <c r="A141" s="4">
        <v>7</v>
      </c>
      <c r="B141" s="7"/>
      <c r="C141" s="8" t="s">
        <v>138</v>
      </c>
      <c r="D141" s="6"/>
      <c r="E141" s="65"/>
      <c r="F141" s="7"/>
    </row>
    <row r="142" spans="1:6" ht="27.6">
      <c r="A142" s="16" t="s">
        <v>139</v>
      </c>
      <c r="B142" s="7"/>
      <c r="C142" s="17" t="s">
        <v>140</v>
      </c>
      <c r="D142" s="6"/>
      <c r="E142" s="65"/>
      <c r="F142" s="7"/>
    </row>
    <row r="143" spans="1:6">
      <c r="A143" s="4">
        <v>1</v>
      </c>
      <c r="B143" s="22">
        <v>75</v>
      </c>
      <c r="C143" s="11" t="s">
        <v>141</v>
      </c>
      <c r="D143" s="6">
        <v>48</v>
      </c>
      <c r="E143" s="65" t="s">
        <v>6</v>
      </c>
      <c r="F143" s="7">
        <f>D143*B143</f>
        <v>3600</v>
      </c>
    </row>
    <row r="144" spans="1:6">
      <c r="A144" s="4">
        <v>2</v>
      </c>
      <c r="B144" s="22">
        <v>125</v>
      </c>
      <c r="C144" s="11" t="s">
        <v>142</v>
      </c>
      <c r="D144" s="6">
        <v>24</v>
      </c>
      <c r="E144" s="65" t="s">
        <v>6</v>
      </c>
      <c r="F144" s="7">
        <f t="shared" ref="F144:F150" si="17">D144*B144</f>
        <v>3000</v>
      </c>
    </row>
    <row r="145" spans="1:6">
      <c r="A145" s="4">
        <v>3</v>
      </c>
      <c r="B145" s="22">
        <v>70</v>
      </c>
      <c r="C145" s="11" t="s">
        <v>143</v>
      </c>
      <c r="D145" s="6">
        <v>48</v>
      </c>
      <c r="E145" s="65" t="s">
        <v>6</v>
      </c>
      <c r="F145" s="7">
        <f t="shared" si="17"/>
        <v>3360</v>
      </c>
    </row>
    <row r="146" spans="1:6">
      <c r="A146" s="4">
        <v>4</v>
      </c>
      <c r="B146" s="22">
        <v>48</v>
      </c>
      <c r="C146" s="11" t="s">
        <v>144</v>
      </c>
      <c r="D146" s="6">
        <v>48</v>
      </c>
      <c r="E146" s="65" t="s">
        <v>6</v>
      </c>
      <c r="F146" s="7">
        <f t="shared" si="17"/>
        <v>2304</v>
      </c>
    </row>
    <row r="147" spans="1:6">
      <c r="A147" s="4">
        <v>5</v>
      </c>
      <c r="B147" s="22">
        <v>45</v>
      </c>
      <c r="C147" s="11" t="s">
        <v>145</v>
      </c>
      <c r="D147" s="6">
        <v>24</v>
      </c>
      <c r="E147" s="65" t="s">
        <v>6</v>
      </c>
      <c r="F147" s="7">
        <f t="shared" si="17"/>
        <v>1080</v>
      </c>
    </row>
    <row r="148" spans="1:6">
      <c r="A148" s="4">
        <v>6</v>
      </c>
      <c r="B148" s="22">
        <v>45</v>
      </c>
      <c r="C148" s="11" t="s">
        <v>146</v>
      </c>
      <c r="D148" s="6">
        <v>24</v>
      </c>
      <c r="E148" s="65" t="s">
        <v>6</v>
      </c>
      <c r="F148" s="7">
        <f t="shared" si="17"/>
        <v>1080</v>
      </c>
    </row>
    <row r="149" spans="1:6">
      <c r="A149" s="4">
        <v>8</v>
      </c>
      <c r="B149" s="22">
        <v>80</v>
      </c>
      <c r="C149" s="11" t="s">
        <v>147</v>
      </c>
      <c r="D149" s="6">
        <v>24</v>
      </c>
      <c r="E149" s="65" t="s">
        <v>6</v>
      </c>
      <c r="F149" s="7">
        <f t="shared" si="17"/>
        <v>1920</v>
      </c>
    </row>
    <row r="150" spans="1:6">
      <c r="A150" s="4">
        <v>9</v>
      </c>
      <c r="B150" s="22">
        <v>80</v>
      </c>
      <c r="C150" s="11" t="s">
        <v>148</v>
      </c>
      <c r="D150" s="6">
        <v>48</v>
      </c>
      <c r="E150" s="65" t="s">
        <v>6</v>
      </c>
      <c r="F150" s="7">
        <f t="shared" si="17"/>
        <v>3840</v>
      </c>
    </row>
    <row r="151" spans="1:6">
      <c r="A151" s="4">
        <v>10</v>
      </c>
      <c r="B151" s="22"/>
      <c r="C151" s="11" t="s">
        <v>138</v>
      </c>
      <c r="D151" s="6"/>
      <c r="E151" s="65"/>
      <c r="F151" s="7"/>
    </row>
    <row r="152" spans="1:6">
      <c r="A152" s="16" t="s">
        <v>149</v>
      </c>
      <c r="B152" s="7"/>
      <c r="C152" s="17" t="s">
        <v>150</v>
      </c>
      <c r="D152" s="6"/>
      <c r="E152" s="65"/>
      <c r="F152" s="7"/>
    </row>
    <row r="153" spans="1:6">
      <c r="A153" s="4">
        <v>1</v>
      </c>
      <c r="B153" s="7">
        <v>70</v>
      </c>
      <c r="C153" s="11" t="s">
        <v>151</v>
      </c>
      <c r="D153" s="6">
        <v>30</v>
      </c>
      <c r="E153" s="65" t="s">
        <v>6</v>
      </c>
      <c r="F153" s="7">
        <f>D153*B153</f>
        <v>2100</v>
      </c>
    </row>
    <row r="154" spans="1:6">
      <c r="A154" s="4">
        <v>2</v>
      </c>
      <c r="B154" s="7">
        <v>40</v>
      </c>
      <c r="C154" s="11" t="s">
        <v>152</v>
      </c>
      <c r="D154" s="6">
        <v>210</v>
      </c>
      <c r="E154" s="65" t="s">
        <v>6</v>
      </c>
      <c r="F154" s="7">
        <f t="shared" ref="F154:F155" si="18">D154*B154</f>
        <v>8400</v>
      </c>
    </row>
    <row r="155" spans="1:6">
      <c r="A155" s="4">
        <v>3</v>
      </c>
      <c r="B155" s="7">
        <v>100</v>
      </c>
      <c r="C155" s="11" t="s">
        <v>153</v>
      </c>
      <c r="D155" s="6">
        <v>30</v>
      </c>
      <c r="E155" s="65" t="s">
        <v>6</v>
      </c>
      <c r="F155" s="7">
        <f t="shared" si="18"/>
        <v>3000</v>
      </c>
    </row>
    <row r="156" spans="1:6">
      <c r="A156" s="4">
        <v>4</v>
      </c>
      <c r="B156" s="7"/>
      <c r="C156" s="10" t="s">
        <v>138</v>
      </c>
      <c r="D156" s="6"/>
      <c r="E156" s="65"/>
      <c r="F156" s="7"/>
    </row>
    <row r="157" spans="1:6">
      <c r="A157" s="16" t="s">
        <v>154</v>
      </c>
      <c r="B157" s="7"/>
      <c r="C157" s="17" t="s">
        <v>299</v>
      </c>
      <c r="D157" s="6"/>
      <c r="E157" s="65"/>
      <c r="F157" s="7"/>
    </row>
    <row r="158" spans="1:6">
      <c r="A158" s="4">
        <v>1</v>
      </c>
      <c r="B158" s="22">
        <v>4.1900000000000004</v>
      </c>
      <c r="C158" s="8" t="s">
        <v>155</v>
      </c>
      <c r="D158" s="6">
        <v>2800</v>
      </c>
      <c r="E158" s="65" t="s">
        <v>6</v>
      </c>
      <c r="F158" s="7">
        <f>B158*D158</f>
        <v>11732.000000000002</v>
      </c>
    </row>
    <row r="159" spans="1:6">
      <c r="A159" s="4">
        <v>2</v>
      </c>
      <c r="B159" s="22">
        <v>4.1900000000000004</v>
      </c>
      <c r="C159" s="8" t="s">
        <v>156</v>
      </c>
      <c r="D159" s="6">
        <v>2800</v>
      </c>
      <c r="E159" s="65" t="s">
        <v>6</v>
      </c>
      <c r="F159" s="7">
        <f>B159*D159</f>
        <v>11732.000000000002</v>
      </c>
    </row>
    <row r="160" spans="1:6">
      <c r="A160" s="4">
        <v>3</v>
      </c>
      <c r="B160" s="7"/>
      <c r="C160" s="12" t="s">
        <v>138</v>
      </c>
      <c r="D160" s="6"/>
      <c r="E160" s="65"/>
      <c r="F160" s="7"/>
    </row>
    <row r="161" spans="1:6">
      <c r="A161" s="16" t="s">
        <v>157</v>
      </c>
      <c r="B161" s="7"/>
      <c r="C161" s="17" t="s">
        <v>158</v>
      </c>
      <c r="D161" s="6"/>
      <c r="E161" s="65"/>
      <c r="F161" s="7"/>
    </row>
    <row r="162" spans="1:6">
      <c r="A162" s="4">
        <v>1</v>
      </c>
      <c r="B162" s="22">
        <v>0.22470000000000001</v>
      </c>
      <c r="C162" s="10" t="s">
        <v>159</v>
      </c>
      <c r="D162" s="6">
        <v>6000</v>
      </c>
      <c r="E162" s="65" t="s">
        <v>6</v>
      </c>
      <c r="F162" s="7">
        <f>B162*D162</f>
        <v>1348.2</v>
      </c>
    </row>
    <row r="163" spans="1:6">
      <c r="A163" s="4">
        <v>2</v>
      </c>
      <c r="B163" s="7"/>
      <c r="C163" s="5" t="s">
        <v>138</v>
      </c>
      <c r="D163" s="6"/>
      <c r="E163" s="65"/>
      <c r="F163" s="7"/>
    </row>
    <row r="164" spans="1:6">
      <c r="A164" s="16" t="s">
        <v>160</v>
      </c>
      <c r="B164" s="7"/>
      <c r="C164" s="18" t="s">
        <v>161</v>
      </c>
      <c r="D164" s="6"/>
      <c r="E164" s="65"/>
      <c r="F164" s="7"/>
    </row>
    <row r="165" spans="1:6" ht="28.8">
      <c r="A165" s="4">
        <v>1</v>
      </c>
      <c r="B165" s="7">
        <v>9</v>
      </c>
      <c r="C165" s="19" t="s">
        <v>162</v>
      </c>
      <c r="D165" s="6">
        <v>2400</v>
      </c>
      <c r="E165" s="65" t="s">
        <v>6</v>
      </c>
      <c r="F165" s="7">
        <f>B165*D165</f>
        <v>21600</v>
      </c>
    </row>
    <row r="166" spans="1:6">
      <c r="A166" s="4">
        <v>2</v>
      </c>
      <c r="B166" s="7"/>
      <c r="C166" s="5" t="s">
        <v>138</v>
      </c>
      <c r="D166" s="6"/>
      <c r="E166" s="65"/>
      <c r="F166" s="7"/>
    </row>
    <row r="167" spans="1:6" ht="15" thickBot="1">
      <c r="F167" s="67">
        <f>SUM(F3:F166)</f>
        <v>298668.29000000004</v>
      </c>
    </row>
  </sheetData>
  <mergeCells count="11">
    <mergeCell ref="A12:E12"/>
    <mergeCell ref="A2:E2"/>
    <mergeCell ref="A17:E17"/>
    <mergeCell ref="A32:E32"/>
    <mergeCell ref="A133:E133"/>
    <mergeCell ref="A35:E35"/>
    <mergeCell ref="A45:E45"/>
    <mergeCell ref="A57:E57"/>
    <mergeCell ref="A77:E77"/>
    <mergeCell ref="A96:E96"/>
    <mergeCell ref="A108:E108"/>
  </mergeCells>
  <pageMargins left="0.25" right="0.25" top="0.75" bottom="0.75" header="0.3" footer="0.3"/>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E175"/>
  <sheetViews>
    <sheetView tabSelected="1" view="pageLayout" topLeftCell="A128" zoomScaleNormal="100" workbookViewId="0">
      <selection activeCell="A129" sqref="A129"/>
    </sheetView>
  </sheetViews>
  <sheetFormatPr defaultRowHeight="14.4"/>
  <cols>
    <col min="1" max="1" width="5.44140625" bestFit="1" customWidth="1"/>
    <col min="2" max="2" width="46.5546875" customWidth="1"/>
    <col min="3" max="3" width="71.21875" customWidth="1"/>
    <col min="4" max="4" width="35" customWidth="1"/>
  </cols>
  <sheetData>
    <row r="1" spans="1:4">
      <c r="A1" s="77" t="s">
        <v>0</v>
      </c>
      <c r="B1" s="78"/>
      <c r="C1" s="78"/>
      <c r="D1" s="78"/>
    </row>
    <row r="2" spans="1:4">
      <c r="A2" s="25" t="s">
        <v>1</v>
      </c>
      <c r="B2" s="25" t="s">
        <v>3</v>
      </c>
      <c r="C2" s="26" t="s">
        <v>163</v>
      </c>
      <c r="D2" s="16" t="s">
        <v>164</v>
      </c>
    </row>
    <row r="3" spans="1:4" ht="55.2">
      <c r="A3" s="27" t="s">
        <v>165</v>
      </c>
      <c r="B3" s="27" t="s">
        <v>166</v>
      </c>
      <c r="C3" s="28" t="s">
        <v>167</v>
      </c>
      <c r="D3" s="16"/>
    </row>
    <row r="4" spans="1:4" ht="82.8">
      <c r="A4" s="4">
        <v>1</v>
      </c>
      <c r="B4" s="5" t="s">
        <v>168</v>
      </c>
      <c r="C4" s="29" t="s">
        <v>169</v>
      </c>
      <c r="D4" s="4" t="s">
        <v>170</v>
      </c>
    </row>
    <row r="5" spans="1:4" ht="110.4">
      <c r="A5" s="4">
        <v>2</v>
      </c>
      <c r="B5" s="8" t="s">
        <v>7</v>
      </c>
      <c r="C5" s="30" t="s">
        <v>171</v>
      </c>
      <c r="D5" s="4" t="s">
        <v>170</v>
      </c>
    </row>
    <row r="6" spans="1:4" ht="96.6">
      <c r="A6" s="4">
        <v>3</v>
      </c>
      <c r="B6" s="8" t="s">
        <v>8</v>
      </c>
      <c r="C6" s="31" t="s">
        <v>172</v>
      </c>
      <c r="D6" s="4" t="s">
        <v>170</v>
      </c>
    </row>
    <row r="7" spans="1:4" ht="207">
      <c r="A7" s="4">
        <v>4</v>
      </c>
      <c r="B7" s="8" t="s">
        <v>9</v>
      </c>
      <c r="C7" s="32" t="s">
        <v>173</v>
      </c>
      <c r="D7" s="4" t="s">
        <v>170</v>
      </c>
    </row>
    <row r="8" spans="1:4" ht="151.80000000000001">
      <c r="A8" s="4">
        <v>5</v>
      </c>
      <c r="B8" s="8" t="s">
        <v>10</v>
      </c>
      <c r="C8" s="33" t="s">
        <v>174</v>
      </c>
      <c r="D8" s="4" t="s">
        <v>170</v>
      </c>
    </row>
    <row r="9" spans="1:4" ht="179.4">
      <c r="A9" s="4">
        <v>6</v>
      </c>
      <c r="B9" s="8" t="s">
        <v>282</v>
      </c>
      <c r="C9" s="31" t="s">
        <v>311</v>
      </c>
      <c r="D9" s="4" t="s">
        <v>170</v>
      </c>
    </row>
    <row r="10" spans="1:4" s="35" customFormat="1" ht="124.2">
      <c r="A10" s="4">
        <v>7</v>
      </c>
      <c r="B10" s="10" t="s">
        <v>283</v>
      </c>
      <c r="C10" s="34" t="s">
        <v>175</v>
      </c>
      <c r="D10" s="4" t="s">
        <v>170</v>
      </c>
    </row>
    <row r="11" spans="1:4" ht="139.19999999999999">
      <c r="A11" s="4">
        <v>8</v>
      </c>
      <c r="B11" s="10" t="s">
        <v>284</v>
      </c>
      <c r="C11" s="30" t="s">
        <v>176</v>
      </c>
      <c r="D11" s="4" t="s">
        <v>170</v>
      </c>
    </row>
    <row r="12" spans="1:4" ht="69">
      <c r="A12" s="4">
        <v>9</v>
      </c>
      <c r="B12" s="10" t="s">
        <v>285</v>
      </c>
      <c r="C12" s="30" t="s">
        <v>177</v>
      </c>
      <c r="D12" s="4" t="s">
        <v>170</v>
      </c>
    </row>
    <row r="13" spans="1:4">
      <c r="A13" s="70" t="s">
        <v>11</v>
      </c>
      <c r="B13" s="71"/>
      <c r="C13" s="71"/>
      <c r="D13" s="79"/>
    </row>
    <row r="14" spans="1:4" ht="82.8">
      <c r="A14" s="4">
        <v>10</v>
      </c>
      <c r="B14" s="11" t="s">
        <v>12</v>
      </c>
      <c r="C14" s="36" t="s">
        <v>178</v>
      </c>
      <c r="D14" s="4" t="s">
        <v>170</v>
      </c>
    </row>
    <row r="15" spans="1:4" ht="41.4">
      <c r="A15" s="4">
        <v>11</v>
      </c>
      <c r="B15" s="11" t="s">
        <v>179</v>
      </c>
      <c r="C15" s="36" t="s">
        <v>180</v>
      </c>
      <c r="D15" s="4" t="s">
        <v>170</v>
      </c>
    </row>
    <row r="16" spans="1:4" ht="96.6">
      <c r="A16" s="4">
        <v>12</v>
      </c>
      <c r="B16" s="11" t="s">
        <v>14</v>
      </c>
      <c r="C16" s="36" t="s">
        <v>181</v>
      </c>
      <c r="D16" s="4" t="s">
        <v>170</v>
      </c>
    </row>
    <row r="17" spans="1:5" ht="82.8">
      <c r="A17" s="4">
        <v>13</v>
      </c>
      <c r="B17" s="11" t="s">
        <v>15</v>
      </c>
      <c r="C17" s="36" t="s">
        <v>182</v>
      </c>
      <c r="D17" s="4" t="s">
        <v>170</v>
      </c>
    </row>
    <row r="18" spans="1:5">
      <c r="A18" s="77" t="s">
        <v>16</v>
      </c>
      <c r="B18" s="78"/>
      <c r="C18" s="78"/>
      <c r="D18" s="78"/>
    </row>
    <row r="19" spans="1:5" ht="96.6">
      <c r="A19" s="4">
        <v>14</v>
      </c>
      <c r="B19" s="8" t="s">
        <v>286</v>
      </c>
      <c r="C19" s="30" t="s">
        <v>183</v>
      </c>
      <c r="D19" s="4" t="s">
        <v>17</v>
      </c>
      <c r="E19" s="35"/>
    </row>
    <row r="20" spans="1:5" ht="138">
      <c r="A20" s="4">
        <v>15</v>
      </c>
      <c r="B20" s="8" t="s">
        <v>18</v>
      </c>
      <c r="C20" s="30" t="s">
        <v>184</v>
      </c>
      <c r="D20" s="4" t="s">
        <v>17</v>
      </c>
    </row>
    <row r="21" spans="1:5" ht="193.2">
      <c r="A21" s="4">
        <v>16</v>
      </c>
      <c r="B21" s="8" t="s">
        <v>19</v>
      </c>
      <c r="C21" s="37" t="s">
        <v>312</v>
      </c>
      <c r="D21" s="4" t="s">
        <v>170</v>
      </c>
    </row>
    <row r="22" spans="1:5" ht="82.8">
      <c r="A22" s="4">
        <v>17</v>
      </c>
      <c r="B22" s="8" t="s">
        <v>20</v>
      </c>
      <c r="C22" s="38" t="s">
        <v>185</v>
      </c>
      <c r="D22" s="4" t="s">
        <v>170</v>
      </c>
    </row>
    <row r="23" spans="1:5" ht="110.4">
      <c r="A23" s="4">
        <v>18</v>
      </c>
      <c r="B23" s="8" t="s">
        <v>21</v>
      </c>
      <c r="C23" s="30" t="s">
        <v>186</v>
      </c>
      <c r="D23" s="4" t="s">
        <v>170</v>
      </c>
    </row>
    <row r="24" spans="1:5" ht="96.6">
      <c r="A24" s="4">
        <v>19</v>
      </c>
      <c r="B24" s="8" t="s">
        <v>22</v>
      </c>
      <c r="C24" s="30" t="s">
        <v>187</v>
      </c>
      <c r="D24" s="4" t="s">
        <v>170</v>
      </c>
    </row>
    <row r="25" spans="1:5" ht="110.4">
      <c r="A25" s="4">
        <v>20</v>
      </c>
      <c r="B25" s="8" t="s">
        <v>23</v>
      </c>
      <c r="C25" s="30" t="s">
        <v>188</v>
      </c>
      <c r="D25" s="4" t="s">
        <v>170</v>
      </c>
    </row>
    <row r="26" spans="1:5" ht="27.6">
      <c r="A26" s="4">
        <v>21</v>
      </c>
      <c r="B26" s="8" t="s">
        <v>24</v>
      </c>
      <c r="C26" s="30" t="s">
        <v>313</v>
      </c>
      <c r="D26" s="4" t="s">
        <v>170</v>
      </c>
    </row>
    <row r="27" spans="1:5" ht="27.6">
      <c r="A27" s="4">
        <v>22</v>
      </c>
      <c r="B27" s="8" t="s">
        <v>189</v>
      </c>
      <c r="C27" s="30" t="s">
        <v>314</v>
      </c>
      <c r="D27" s="4" t="s">
        <v>170</v>
      </c>
    </row>
    <row r="28" spans="1:5">
      <c r="A28" s="4">
        <v>23</v>
      </c>
      <c r="B28" s="8" t="s">
        <v>190</v>
      </c>
      <c r="C28" s="30" t="s">
        <v>315</v>
      </c>
      <c r="D28" s="4" t="s">
        <v>170</v>
      </c>
    </row>
    <row r="29" spans="1:5" s="35" customFormat="1" ht="96.6">
      <c r="A29" s="4">
        <v>24</v>
      </c>
      <c r="B29" s="10" t="s">
        <v>27</v>
      </c>
      <c r="C29" s="30" t="s">
        <v>316</v>
      </c>
      <c r="D29" s="4" t="s">
        <v>170</v>
      </c>
    </row>
    <row r="30" spans="1:5" s="35" customFormat="1" ht="27.6">
      <c r="A30" s="4">
        <v>25</v>
      </c>
      <c r="B30" s="10" t="s">
        <v>28</v>
      </c>
      <c r="C30" s="30" t="s">
        <v>191</v>
      </c>
      <c r="D30" s="4" t="s">
        <v>170</v>
      </c>
    </row>
    <row r="31" spans="1:5" ht="27.6">
      <c r="A31" s="4">
        <v>26</v>
      </c>
      <c r="B31" s="10" t="s">
        <v>29</v>
      </c>
      <c r="C31" s="30" t="s">
        <v>192</v>
      </c>
      <c r="D31" s="4" t="s">
        <v>170</v>
      </c>
    </row>
    <row r="32" spans="1:5">
      <c r="A32" s="4">
        <v>27</v>
      </c>
      <c r="B32" s="8" t="s">
        <v>30</v>
      </c>
      <c r="C32" s="30" t="s">
        <v>193</v>
      </c>
      <c r="D32" s="4" t="s">
        <v>170</v>
      </c>
    </row>
    <row r="33" spans="1:4">
      <c r="A33" s="72" t="s">
        <v>31</v>
      </c>
      <c r="B33" s="73"/>
      <c r="C33" s="73"/>
      <c r="D33" s="76"/>
    </row>
    <row r="34" spans="1:4" ht="110.4">
      <c r="A34" s="4">
        <v>28</v>
      </c>
      <c r="B34" s="8" t="s">
        <v>32</v>
      </c>
      <c r="C34" s="30" t="s">
        <v>194</v>
      </c>
      <c r="D34" s="4" t="s">
        <v>170</v>
      </c>
    </row>
    <row r="35" spans="1:4" ht="220.8">
      <c r="A35" s="4">
        <v>29</v>
      </c>
      <c r="B35" s="8" t="s">
        <v>33</v>
      </c>
      <c r="C35" s="30" t="s">
        <v>195</v>
      </c>
      <c r="D35" s="4" t="s">
        <v>170</v>
      </c>
    </row>
    <row r="36" spans="1:4">
      <c r="A36" s="72" t="s">
        <v>34</v>
      </c>
      <c r="B36" s="73"/>
      <c r="C36" s="73"/>
      <c r="D36" s="76"/>
    </row>
    <row r="37" spans="1:4" ht="165.6">
      <c r="A37" s="4">
        <v>30</v>
      </c>
      <c r="B37" s="8" t="s">
        <v>196</v>
      </c>
      <c r="C37" s="39" t="s">
        <v>317</v>
      </c>
      <c r="D37" s="4" t="s">
        <v>17</v>
      </c>
    </row>
    <row r="38" spans="1:4" ht="55.2">
      <c r="A38" s="4">
        <v>31</v>
      </c>
      <c r="B38" s="8" t="s">
        <v>287</v>
      </c>
      <c r="C38" s="40" t="s">
        <v>197</v>
      </c>
      <c r="D38" s="4" t="s">
        <v>17</v>
      </c>
    </row>
    <row r="39" spans="1:4" ht="96.6">
      <c r="A39" s="4">
        <v>32</v>
      </c>
      <c r="B39" s="8" t="s">
        <v>36</v>
      </c>
      <c r="C39" s="40" t="s">
        <v>318</v>
      </c>
      <c r="D39" s="4" t="s">
        <v>17</v>
      </c>
    </row>
    <row r="40" spans="1:4" ht="27.6">
      <c r="A40" s="4">
        <v>33</v>
      </c>
      <c r="B40" s="8" t="s">
        <v>198</v>
      </c>
      <c r="C40" s="39" t="s">
        <v>199</v>
      </c>
      <c r="D40" s="4" t="s">
        <v>17</v>
      </c>
    </row>
    <row r="41" spans="1:4" ht="96.6">
      <c r="A41" s="4">
        <v>34</v>
      </c>
      <c r="B41" s="8" t="s">
        <v>200</v>
      </c>
      <c r="C41" s="37" t="s">
        <v>201</v>
      </c>
      <c r="D41" s="4" t="s">
        <v>17</v>
      </c>
    </row>
    <row r="42" spans="1:4" ht="69">
      <c r="A42" s="4">
        <v>35</v>
      </c>
      <c r="B42" s="8" t="s">
        <v>39</v>
      </c>
      <c r="C42" s="37" t="s">
        <v>202</v>
      </c>
      <c r="D42" s="4" t="s">
        <v>17</v>
      </c>
    </row>
    <row r="43" spans="1:4" ht="69">
      <c r="A43" s="4">
        <v>36</v>
      </c>
      <c r="B43" s="8" t="s">
        <v>40</v>
      </c>
      <c r="C43" s="37" t="s">
        <v>203</v>
      </c>
      <c r="D43" s="4" t="s">
        <v>17</v>
      </c>
    </row>
    <row r="44" spans="1:4" ht="69">
      <c r="A44" s="4">
        <v>37</v>
      </c>
      <c r="B44" s="8" t="s">
        <v>41</v>
      </c>
      <c r="C44" s="37" t="s">
        <v>204</v>
      </c>
      <c r="D44" s="4" t="s">
        <v>17</v>
      </c>
    </row>
    <row r="45" spans="1:4" ht="82.8">
      <c r="A45" s="4">
        <v>38</v>
      </c>
      <c r="B45" s="8" t="s">
        <v>42</v>
      </c>
      <c r="C45" s="30" t="s">
        <v>308</v>
      </c>
      <c r="D45" s="4" t="s">
        <v>205</v>
      </c>
    </row>
    <row r="46" spans="1:4">
      <c r="A46" s="72" t="s">
        <v>44</v>
      </c>
      <c r="B46" s="73"/>
      <c r="C46" s="73"/>
      <c r="D46" s="76"/>
    </row>
    <row r="47" spans="1:4" ht="55.2">
      <c r="A47" s="4">
        <v>39</v>
      </c>
      <c r="B47" s="5" t="s">
        <v>45</v>
      </c>
      <c r="C47" s="29" t="s">
        <v>206</v>
      </c>
      <c r="D47" s="4" t="s">
        <v>170</v>
      </c>
    </row>
    <row r="48" spans="1:4" ht="96.6">
      <c r="A48" s="4">
        <v>40</v>
      </c>
      <c r="B48" s="5" t="s">
        <v>46</v>
      </c>
      <c r="C48" s="29" t="s">
        <v>207</v>
      </c>
      <c r="D48" s="4" t="s">
        <v>170</v>
      </c>
    </row>
    <row r="49" spans="1:4" ht="69">
      <c r="A49" s="4">
        <v>41</v>
      </c>
      <c r="B49" s="8" t="s">
        <v>47</v>
      </c>
      <c r="C49" s="30" t="s">
        <v>208</v>
      </c>
      <c r="D49" s="4" t="s">
        <v>170</v>
      </c>
    </row>
    <row r="50" spans="1:4" ht="69">
      <c r="A50" s="4">
        <v>42</v>
      </c>
      <c r="B50" s="8" t="s">
        <v>48</v>
      </c>
      <c r="C50" s="29" t="s">
        <v>209</v>
      </c>
      <c r="D50" s="4" t="s">
        <v>170</v>
      </c>
    </row>
    <row r="51" spans="1:4" ht="124.2">
      <c r="A51" s="4">
        <v>43</v>
      </c>
      <c r="B51" s="8" t="s">
        <v>49</v>
      </c>
      <c r="C51" s="29" t="s">
        <v>319</v>
      </c>
      <c r="D51" s="4" t="s">
        <v>17</v>
      </c>
    </row>
    <row r="52" spans="1:4" ht="55.2">
      <c r="A52" s="4">
        <v>44</v>
      </c>
      <c r="B52" s="8" t="s">
        <v>50</v>
      </c>
      <c r="C52" s="30" t="s">
        <v>210</v>
      </c>
      <c r="D52" s="4" t="s">
        <v>170</v>
      </c>
    </row>
    <row r="53" spans="1:4" ht="69">
      <c r="A53" s="4">
        <v>45</v>
      </c>
      <c r="B53" s="8" t="s">
        <v>51</v>
      </c>
      <c r="C53" s="30" t="s">
        <v>211</v>
      </c>
      <c r="D53" s="4" t="s">
        <v>170</v>
      </c>
    </row>
    <row r="54" spans="1:4" ht="96.6">
      <c r="A54" s="4">
        <v>46</v>
      </c>
      <c r="B54" s="8" t="s">
        <v>52</v>
      </c>
      <c r="C54" s="30" t="s">
        <v>212</v>
      </c>
      <c r="D54" s="4" t="s">
        <v>170</v>
      </c>
    </row>
    <row r="55" spans="1:4" ht="69">
      <c r="A55" s="4">
        <v>47</v>
      </c>
      <c r="B55" s="8" t="s">
        <v>53</v>
      </c>
      <c r="C55" s="30" t="s">
        <v>213</v>
      </c>
      <c r="D55" s="4" t="s">
        <v>170</v>
      </c>
    </row>
    <row r="56" spans="1:4" ht="69">
      <c r="A56" s="4">
        <v>48</v>
      </c>
      <c r="B56" s="8" t="s">
        <v>54</v>
      </c>
      <c r="C56" s="30" t="s">
        <v>214</v>
      </c>
      <c r="D56" s="4" t="s">
        <v>170</v>
      </c>
    </row>
    <row r="57" spans="1:4" ht="69">
      <c r="A57" s="4">
        <v>49</v>
      </c>
      <c r="B57" s="8" t="s">
        <v>55</v>
      </c>
      <c r="C57" s="30" t="s">
        <v>215</v>
      </c>
      <c r="D57" s="4" t="s">
        <v>170</v>
      </c>
    </row>
    <row r="58" spans="1:4">
      <c r="A58" s="77" t="s">
        <v>56</v>
      </c>
      <c r="B58" s="77"/>
      <c r="C58" s="77"/>
      <c r="D58" s="77"/>
    </row>
    <row r="59" spans="1:4" ht="110.4">
      <c r="A59" s="4"/>
      <c r="B59" s="41" t="s">
        <v>216</v>
      </c>
      <c r="C59" s="30" t="s">
        <v>217</v>
      </c>
      <c r="D59" s="4"/>
    </row>
    <row r="60" spans="1:4" ht="96.6">
      <c r="A60" s="4"/>
      <c r="B60" s="41" t="s">
        <v>218</v>
      </c>
      <c r="C60" s="30" t="s">
        <v>219</v>
      </c>
      <c r="D60" s="4"/>
    </row>
    <row r="61" spans="1:4">
      <c r="A61" s="4">
        <v>50</v>
      </c>
      <c r="B61" s="8" t="s">
        <v>57</v>
      </c>
      <c r="C61" s="30" t="s">
        <v>220</v>
      </c>
      <c r="D61" s="4" t="s">
        <v>17</v>
      </c>
    </row>
    <row r="62" spans="1:4">
      <c r="A62" s="4">
        <v>51</v>
      </c>
      <c r="B62" s="8" t="s">
        <v>58</v>
      </c>
      <c r="C62" s="30" t="s">
        <v>220</v>
      </c>
      <c r="D62" s="4" t="s">
        <v>17</v>
      </c>
    </row>
    <row r="63" spans="1:4">
      <c r="A63" s="4">
        <v>52</v>
      </c>
      <c r="B63" s="8" t="s">
        <v>59</v>
      </c>
      <c r="C63" s="30" t="s">
        <v>221</v>
      </c>
      <c r="D63" s="4" t="s">
        <v>17</v>
      </c>
    </row>
    <row r="64" spans="1:4">
      <c r="A64" s="4">
        <v>53</v>
      </c>
      <c r="B64" s="8" t="s">
        <v>60</v>
      </c>
      <c r="C64" s="30" t="s">
        <v>222</v>
      </c>
      <c r="D64" s="4" t="s">
        <v>17</v>
      </c>
    </row>
    <row r="65" spans="1:4">
      <c r="A65" s="4">
        <v>54</v>
      </c>
      <c r="B65" s="8" t="s">
        <v>61</v>
      </c>
      <c r="C65" s="30" t="s">
        <v>222</v>
      </c>
      <c r="D65" s="4" t="s">
        <v>17</v>
      </c>
    </row>
    <row r="66" spans="1:4">
      <c r="A66" s="4">
        <v>55</v>
      </c>
      <c r="B66" s="8" t="s">
        <v>223</v>
      </c>
      <c r="C66" s="30" t="s">
        <v>224</v>
      </c>
      <c r="D66" s="4" t="s">
        <v>17</v>
      </c>
    </row>
    <row r="67" spans="1:4">
      <c r="A67" s="4">
        <v>56</v>
      </c>
      <c r="B67" s="8" t="s">
        <v>225</v>
      </c>
      <c r="C67" s="30" t="s">
        <v>224</v>
      </c>
      <c r="D67" s="4" t="s">
        <v>17</v>
      </c>
    </row>
    <row r="68" spans="1:4" ht="27.6">
      <c r="A68" s="4">
        <v>57</v>
      </c>
      <c r="B68" s="8" t="s">
        <v>64</v>
      </c>
      <c r="C68" s="30" t="s">
        <v>226</v>
      </c>
      <c r="D68" s="4" t="s">
        <v>17</v>
      </c>
    </row>
    <row r="69" spans="1:4">
      <c r="A69" s="4">
        <v>58</v>
      </c>
      <c r="B69" s="8" t="s">
        <v>65</v>
      </c>
      <c r="C69" s="30" t="s">
        <v>227</v>
      </c>
      <c r="D69" s="4" t="s">
        <v>17</v>
      </c>
    </row>
    <row r="70" spans="1:4">
      <c r="A70" s="74" t="s">
        <v>66</v>
      </c>
      <c r="B70" s="75"/>
      <c r="C70" s="75"/>
      <c r="D70" s="83"/>
    </row>
    <row r="71" spans="1:4" ht="55.2">
      <c r="A71" s="4">
        <v>59</v>
      </c>
      <c r="B71" s="8" t="s">
        <v>67</v>
      </c>
      <c r="C71" s="39" t="s">
        <v>228</v>
      </c>
      <c r="D71" s="4" t="s">
        <v>170</v>
      </c>
    </row>
    <row r="72" spans="1:4" ht="82.8">
      <c r="A72" s="4">
        <v>60</v>
      </c>
      <c r="B72" s="8" t="s">
        <v>229</v>
      </c>
      <c r="C72" s="39" t="s">
        <v>230</v>
      </c>
      <c r="D72" s="4" t="s">
        <v>170</v>
      </c>
    </row>
    <row r="73" spans="1:4">
      <c r="A73" s="84" t="s">
        <v>69</v>
      </c>
      <c r="B73" s="85"/>
      <c r="C73" s="85"/>
      <c r="D73" s="86"/>
    </row>
    <row r="74" spans="1:4" ht="124.2">
      <c r="A74" s="4">
        <v>61</v>
      </c>
      <c r="B74" s="12" t="s">
        <v>70</v>
      </c>
      <c r="C74" s="36" t="s">
        <v>231</v>
      </c>
      <c r="D74" s="4" t="s">
        <v>170</v>
      </c>
    </row>
    <row r="75" spans="1:4" ht="27.6">
      <c r="A75" s="4">
        <v>62</v>
      </c>
      <c r="B75" s="10" t="s">
        <v>71</v>
      </c>
      <c r="C75" s="36" t="s">
        <v>232</v>
      </c>
      <c r="D75" s="4" t="s">
        <v>170</v>
      </c>
    </row>
    <row r="76" spans="1:4" ht="138">
      <c r="A76" s="4">
        <v>63</v>
      </c>
      <c r="B76" s="8" t="s">
        <v>72</v>
      </c>
      <c r="C76" s="42" t="s">
        <v>233</v>
      </c>
      <c r="D76" s="4" t="s">
        <v>170</v>
      </c>
    </row>
    <row r="77" spans="1:4" ht="110.4">
      <c r="A77" s="4">
        <v>64</v>
      </c>
      <c r="B77" s="8" t="s">
        <v>73</v>
      </c>
      <c r="C77" s="40" t="s">
        <v>234</v>
      </c>
      <c r="D77" s="4" t="s">
        <v>170</v>
      </c>
    </row>
    <row r="78" spans="1:4" ht="27.6">
      <c r="A78" s="4">
        <v>65</v>
      </c>
      <c r="B78" s="8" t="s">
        <v>74</v>
      </c>
      <c r="C78" s="30" t="s">
        <v>235</v>
      </c>
      <c r="D78" s="4" t="s">
        <v>170</v>
      </c>
    </row>
    <row r="79" spans="1:4" ht="27.6">
      <c r="A79" s="4">
        <v>66</v>
      </c>
      <c r="B79" s="8" t="s">
        <v>75</v>
      </c>
      <c r="C79" s="30" t="s">
        <v>236</v>
      </c>
      <c r="D79" s="4" t="s">
        <v>170</v>
      </c>
    </row>
    <row r="80" spans="1:4">
      <c r="A80" s="70" t="s">
        <v>76</v>
      </c>
      <c r="B80" s="71"/>
      <c r="C80" s="71"/>
      <c r="D80" s="79"/>
    </row>
    <row r="81" spans="1:4" ht="69">
      <c r="A81" s="43" t="s">
        <v>165</v>
      </c>
      <c r="B81" s="44" t="s">
        <v>166</v>
      </c>
      <c r="C81" s="45" t="s">
        <v>237</v>
      </c>
      <c r="D81" s="46"/>
    </row>
    <row r="82" spans="1:4" s="35" customFormat="1" ht="13.8">
      <c r="A82" s="4">
        <v>67</v>
      </c>
      <c r="B82" s="8" t="s">
        <v>77</v>
      </c>
      <c r="C82" s="47" t="s">
        <v>238</v>
      </c>
      <c r="D82" s="4" t="s">
        <v>170</v>
      </c>
    </row>
    <row r="83" spans="1:4" s="35" customFormat="1" ht="13.8">
      <c r="A83" s="4">
        <v>68</v>
      </c>
      <c r="B83" s="8" t="s">
        <v>78</v>
      </c>
      <c r="C83" s="47" t="s">
        <v>238</v>
      </c>
      <c r="D83" s="4" t="s">
        <v>170</v>
      </c>
    </row>
    <row r="84" spans="1:4" s="35" customFormat="1" ht="13.8">
      <c r="A84" s="4">
        <v>69</v>
      </c>
      <c r="B84" s="8" t="s">
        <v>79</v>
      </c>
      <c r="C84" s="47" t="s">
        <v>238</v>
      </c>
      <c r="D84" s="4" t="s">
        <v>170</v>
      </c>
    </row>
    <row r="85" spans="1:4" s="35" customFormat="1" ht="13.8">
      <c r="A85" s="4">
        <v>70</v>
      </c>
      <c r="B85" s="8" t="s">
        <v>80</v>
      </c>
      <c r="C85" s="47" t="s">
        <v>238</v>
      </c>
      <c r="D85" s="4" t="s">
        <v>170</v>
      </c>
    </row>
    <row r="86" spans="1:4" s="35" customFormat="1" ht="13.8">
      <c r="A86" s="4">
        <v>71</v>
      </c>
      <c r="B86" s="8" t="s">
        <v>81</v>
      </c>
      <c r="C86" s="47" t="s">
        <v>238</v>
      </c>
      <c r="D86" s="4" t="s">
        <v>170</v>
      </c>
    </row>
    <row r="87" spans="1:4" s="35" customFormat="1" ht="13.8">
      <c r="A87" s="4">
        <v>72</v>
      </c>
      <c r="B87" s="8" t="s">
        <v>82</v>
      </c>
      <c r="C87" s="47" t="s">
        <v>238</v>
      </c>
      <c r="D87" s="4" t="s">
        <v>170</v>
      </c>
    </row>
    <row r="88" spans="1:4" s="35" customFormat="1" ht="13.8">
      <c r="A88" s="4">
        <v>73</v>
      </c>
      <c r="B88" s="8" t="s">
        <v>83</v>
      </c>
      <c r="C88" s="47" t="s">
        <v>238</v>
      </c>
      <c r="D88" s="4" t="s">
        <v>170</v>
      </c>
    </row>
    <row r="89" spans="1:4" s="35" customFormat="1" ht="13.8">
      <c r="A89" s="4">
        <v>74</v>
      </c>
      <c r="B89" s="8" t="s">
        <v>84</v>
      </c>
      <c r="C89" s="47" t="s">
        <v>238</v>
      </c>
      <c r="D89" s="4" t="s">
        <v>170</v>
      </c>
    </row>
    <row r="90" spans="1:4" s="35" customFormat="1" ht="13.8">
      <c r="A90" s="4">
        <v>75</v>
      </c>
      <c r="B90" s="8" t="s">
        <v>239</v>
      </c>
      <c r="C90" s="47" t="s">
        <v>238</v>
      </c>
      <c r="D90" s="4" t="s">
        <v>170</v>
      </c>
    </row>
    <row r="91" spans="1:4" s="35" customFormat="1" ht="13.8">
      <c r="A91" s="4">
        <v>76</v>
      </c>
      <c r="B91" s="8" t="s">
        <v>86</v>
      </c>
      <c r="C91" s="47" t="s">
        <v>238</v>
      </c>
      <c r="D91" s="4" t="s">
        <v>170</v>
      </c>
    </row>
    <row r="92" spans="1:4" s="35" customFormat="1" ht="13.8">
      <c r="A92" s="4">
        <v>77</v>
      </c>
      <c r="B92" s="8" t="s">
        <v>87</v>
      </c>
      <c r="C92" s="47" t="s">
        <v>238</v>
      </c>
      <c r="D92" s="4" t="s">
        <v>170</v>
      </c>
    </row>
    <row r="93" spans="1:4" s="35" customFormat="1" ht="13.8">
      <c r="A93" s="4">
        <v>78</v>
      </c>
      <c r="B93" s="8" t="s">
        <v>88</v>
      </c>
      <c r="C93" s="47" t="s">
        <v>238</v>
      </c>
      <c r="D93" s="4" t="s">
        <v>170</v>
      </c>
    </row>
    <row r="94" spans="1:4" s="35" customFormat="1" ht="13.8">
      <c r="A94" s="4">
        <v>79</v>
      </c>
      <c r="B94" s="8" t="s">
        <v>77</v>
      </c>
      <c r="C94" s="47" t="s">
        <v>238</v>
      </c>
      <c r="D94" s="4" t="s">
        <v>170</v>
      </c>
    </row>
    <row r="95" spans="1:4" s="35" customFormat="1" ht="13.8">
      <c r="A95" s="4">
        <v>80</v>
      </c>
      <c r="B95" s="8" t="s">
        <v>90</v>
      </c>
      <c r="C95" s="47" t="s">
        <v>238</v>
      </c>
      <c r="D95" s="4" t="s">
        <v>170</v>
      </c>
    </row>
    <row r="96" spans="1:4" s="35" customFormat="1" ht="13.8">
      <c r="A96" s="4">
        <v>81</v>
      </c>
      <c r="B96" s="8" t="s">
        <v>91</v>
      </c>
      <c r="C96" s="47" t="s">
        <v>238</v>
      </c>
      <c r="D96" s="4" t="s">
        <v>170</v>
      </c>
    </row>
    <row r="97" spans="1:4" s="35" customFormat="1" ht="13.8">
      <c r="A97" s="4">
        <v>82</v>
      </c>
      <c r="B97" s="8" t="s">
        <v>92</v>
      </c>
      <c r="C97" s="47" t="s">
        <v>238</v>
      </c>
      <c r="D97" s="4" t="s">
        <v>170</v>
      </c>
    </row>
    <row r="98" spans="1:4" s="35" customFormat="1" ht="13.8">
      <c r="A98" s="4">
        <v>83</v>
      </c>
      <c r="B98" s="8" t="s">
        <v>93</v>
      </c>
      <c r="C98" s="47" t="s">
        <v>238</v>
      </c>
      <c r="D98" s="4" t="s">
        <v>170</v>
      </c>
    </row>
    <row r="99" spans="1:4" s="35" customFormat="1" ht="13.8">
      <c r="A99" s="4">
        <v>84</v>
      </c>
      <c r="B99" s="8" t="s">
        <v>94</v>
      </c>
      <c r="C99" s="47" t="s">
        <v>238</v>
      </c>
      <c r="D99" s="4" t="s">
        <v>170</v>
      </c>
    </row>
    <row r="100" spans="1:4">
      <c r="A100" s="72" t="s">
        <v>95</v>
      </c>
      <c r="B100" s="73"/>
      <c r="C100" s="73"/>
      <c r="D100" s="76"/>
    </row>
    <row r="101" spans="1:4" ht="69">
      <c r="A101" s="4">
        <v>85</v>
      </c>
      <c r="B101" s="8" t="s">
        <v>300</v>
      </c>
      <c r="C101" s="47" t="s">
        <v>304</v>
      </c>
      <c r="D101" s="1" t="s">
        <v>305</v>
      </c>
    </row>
    <row r="102" spans="1:4" ht="69">
      <c r="A102" s="4">
        <v>86</v>
      </c>
      <c r="B102" s="8" t="s">
        <v>302</v>
      </c>
      <c r="C102" s="47" t="s">
        <v>306</v>
      </c>
      <c r="D102" s="1" t="s">
        <v>307</v>
      </c>
    </row>
    <row r="103" spans="1:4" ht="27.6">
      <c r="A103" s="4">
        <v>87</v>
      </c>
      <c r="B103" s="13" t="s">
        <v>240</v>
      </c>
      <c r="C103" s="48" t="s">
        <v>309</v>
      </c>
      <c r="D103" s="4" t="s">
        <v>17</v>
      </c>
    </row>
    <row r="104" spans="1:4" ht="27.6">
      <c r="A104" s="4">
        <v>88</v>
      </c>
      <c r="B104" s="13" t="s">
        <v>241</v>
      </c>
      <c r="C104" s="48" t="s">
        <v>309</v>
      </c>
      <c r="D104" s="4" t="s">
        <v>17</v>
      </c>
    </row>
    <row r="105" spans="1:4" ht="27.6">
      <c r="A105" s="4">
        <v>89</v>
      </c>
      <c r="B105" s="13" t="s">
        <v>242</v>
      </c>
      <c r="C105" s="48" t="s">
        <v>309</v>
      </c>
      <c r="D105" s="4" t="s">
        <v>17</v>
      </c>
    </row>
    <row r="106" spans="1:4" ht="27.6">
      <c r="A106" s="4">
        <v>90</v>
      </c>
      <c r="B106" s="13" t="s">
        <v>243</v>
      </c>
      <c r="C106" s="48" t="s">
        <v>309</v>
      </c>
      <c r="D106" s="4" t="s">
        <v>17</v>
      </c>
    </row>
    <row r="107" spans="1:4" ht="27.6">
      <c r="A107" s="4">
        <v>91</v>
      </c>
      <c r="B107" s="13" t="s">
        <v>244</v>
      </c>
      <c r="C107" s="48" t="s">
        <v>309</v>
      </c>
      <c r="D107" s="4" t="s">
        <v>17</v>
      </c>
    </row>
    <row r="108" spans="1:4" ht="79.2">
      <c r="A108" s="4">
        <v>92</v>
      </c>
      <c r="B108" s="13" t="s">
        <v>245</v>
      </c>
      <c r="C108" s="48" t="s">
        <v>310</v>
      </c>
      <c r="D108" s="4" t="s">
        <v>17</v>
      </c>
    </row>
    <row r="109" spans="1:4" ht="79.2">
      <c r="A109" s="4">
        <v>93</v>
      </c>
      <c r="B109" s="13" t="s">
        <v>246</v>
      </c>
      <c r="C109" s="48" t="s">
        <v>310</v>
      </c>
      <c r="D109" s="4" t="s">
        <v>17</v>
      </c>
    </row>
    <row r="110" spans="1:4" ht="27.6">
      <c r="A110" s="4">
        <v>94</v>
      </c>
      <c r="B110" s="13" t="s">
        <v>247</v>
      </c>
      <c r="C110" s="48" t="s">
        <v>310</v>
      </c>
      <c r="D110" s="4" t="s">
        <v>17</v>
      </c>
    </row>
    <row r="111" spans="1:4" ht="27.6">
      <c r="A111" s="4">
        <v>95</v>
      </c>
      <c r="B111" s="13" t="s">
        <v>248</v>
      </c>
      <c r="C111" s="48" t="s">
        <v>310</v>
      </c>
      <c r="D111" s="4" t="s">
        <v>17</v>
      </c>
    </row>
    <row r="112" spans="1:4">
      <c r="A112" s="72" t="s">
        <v>107</v>
      </c>
      <c r="B112" s="73"/>
      <c r="C112" s="73"/>
      <c r="D112" s="76"/>
    </row>
    <row r="113" spans="1:4" ht="110.4">
      <c r="A113" s="4"/>
      <c r="B113" s="35"/>
      <c r="C113" s="30" t="s">
        <v>295</v>
      </c>
      <c r="D113" s="4"/>
    </row>
    <row r="114" spans="1:4" ht="41.4">
      <c r="A114" s="4"/>
      <c r="B114" s="17"/>
      <c r="C114" s="30" t="s">
        <v>249</v>
      </c>
      <c r="D114" s="4"/>
    </row>
    <row r="115" spans="1:4" ht="41.4">
      <c r="A115" s="4"/>
      <c r="B115" s="17"/>
      <c r="C115" s="30" t="s">
        <v>250</v>
      </c>
      <c r="D115" s="4"/>
    </row>
    <row r="116" spans="1:4" ht="55.2">
      <c r="A116" s="4"/>
      <c r="B116" s="17"/>
      <c r="C116" s="30" t="s">
        <v>251</v>
      </c>
      <c r="D116" s="4"/>
    </row>
    <row r="117" spans="1:4" ht="56.4">
      <c r="A117" s="4"/>
      <c r="B117" s="17"/>
      <c r="C117" s="30" t="s">
        <v>294</v>
      </c>
      <c r="D117" s="4"/>
    </row>
    <row r="118" spans="1:4" ht="110.4">
      <c r="A118" s="4">
        <v>96</v>
      </c>
      <c r="B118" s="8" t="s">
        <v>108</v>
      </c>
      <c r="C118" s="30" t="s">
        <v>324</v>
      </c>
      <c r="D118" s="4" t="s">
        <v>170</v>
      </c>
    </row>
    <row r="119" spans="1:4" ht="96.6">
      <c r="A119" s="4">
        <v>97</v>
      </c>
      <c r="B119" s="8" t="s">
        <v>109</v>
      </c>
      <c r="C119" s="30" t="s">
        <v>325</v>
      </c>
      <c r="D119" s="4" t="s">
        <v>170</v>
      </c>
    </row>
    <row r="120" spans="1:4" ht="82.8">
      <c r="A120" s="4">
        <v>98</v>
      </c>
      <c r="B120" s="8" t="s">
        <v>110</v>
      </c>
      <c r="C120" s="30" t="s">
        <v>326</v>
      </c>
      <c r="D120" s="4" t="s">
        <v>170</v>
      </c>
    </row>
    <row r="121" spans="1:4" ht="124.2">
      <c r="A121" s="4">
        <v>99</v>
      </c>
      <c r="B121" s="8" t="s">
        <v>111</v>
      </c>
      <c r="C121" s="30" t="s">
        <v>327</v>
      </c>
      <c r="D121" s="4" t="s">
        <v>170</v>
      </c>
    </row>
    <row r="122" spans="1:4" ht="124.2">
      <c r="A122" s="4">
        <v>100</v>
      </c>
      <c r="B122" s="8" t="s">
        <v>112</v>
      </c>
      <c r="C122" s="49" t="s">
        <v>252</v>
      </c>
      <c r="D122" s="4" t="s">
        <v>170</v>
      </c>
    </row>
    <row r="123" spans="1:4" ht="138">
      <c r="A123" s="4">
        <v>101</v>
      </c>
      <c r="B123" s="8" t="s">
        <v>113</v>
      </c>
      <c r="C123" s="49" t="s">
        <v>320</v>
      </c>
      <c r="D123" s="4" t="s">
        <v>170</v>
      </c>
    </row>
    <row r="124" spans="1:4" ht="151.80000000000001">
      <c r="A124" s="4">
        <v>102</v>
      </c>
      <c r="B124" s="8" t="s">
        <v>114</v>
      </c>
      <c r="C124" s="49" t="s">
        <v>253</v>
      </c>
      <c r="D124" s="4" t="s">
        <v>170</v>
      </c>
    </row>
    <row r="125" spans="1:4" ht="69">
      <c r="A125" s="4">
        <v>103</v>
      </c>
      <c r="B125" s="8" t="s">
        <v>115</v>
      </c>
      <c r="C125" s="39" t="s">
        <v>254</v>
      </c>
      <c r="D125" s="4" t="s">
        <v>170</v>
      </c>
    </row>
    <row r="126" spans="1:4" ht="110.4">
      <c r="A126" s="4">
        <v>104</v>
      </c>
      <c r="B126" s="8" t="s">
        <v>116</v>
      </c>
      <c r="C126" s="33" t="s">
        <v>255</v>
      </c>
      <c r="D126" s="4" t="s">
        <v>170</v>
      </c>
    </row>
    <row r="127" spans="1:4" ht="69">
      <c r="A127" s="4">
        <v>105</v>
      </c>
      <c r="B127" s="8" t="s">
        <v>117</v>
      </c>
      <c r="C127" s="49" t="s">
        <v>256</v>
      </c>
      <c r="D127" s="4" t="s">
        <v>170</v>
      </c>
    </row>
    <row r="128" spans="1:4" ht="96.6">
      <c r="A128" s="4">
        <v>106</v>
      </c>
      <c r="B128" s="50" t="s">
        <v>118</v>
      </c>
      <c r="C128" s="39" t="s">
        <v>257</v>
      </c>
      <c r="D128" s="4" t="s">
        <v>170</v>
      </c>
    </row>
    <row r="129" spans="1:4" ht="96.6">
      <c r="A129" s="4">
        <v>107</v>
      </c>
      <c r="B129" s="8" t="s">
        <v>119</v>
      </c>
      <c r="C129" s="30" t="s">
        <v>321</v>
      </c>
      <c r="D129" s="4" t="s">
        <v>170</v>
      </c>
    </row>
    <row r="130" spans="1:4" ht="82.8">
      <c r="A130" s="4">
        <v>108</v>
      </c>
      <c r="B130" s="8" t="s">
        <v>258</v>
      </c>
      <c r="C130" s="30" t="s">
        <v>322</v>
      </c>
      <c r="D130" s="4" t="s">
        <v>170</v>
      </c>
    </row>
    <row r="131" spans="1:4" ht="124.2">
      <c r="A131" s="4">
        <v>109</v>
      </c>
      <c r="B131" s="8" t="s">
        <v>121</v>
      </c>
      <c r="C131" s="30" t="s">
        <v>323</v>
      </c>
      <c r="D131" s="4" t="s">
        <v>170</v>
      </c>
    </row>
    <row r="132" spans="1:4" ht="151.80000000000001">
      <c r="A132" s="4">
        <v>110</v>
      </c>
      <c r="B132" s="8" t="s">
        <v>122</v>
      </c>
      <c r="C132" s="30" t="s">
        <v>328</v>
      </c>
      <c r="D132" s="4" t="s">
        <v>170</v>
      </c>
    </row>
    <row r="133" spans="1:4" ht="124.2">
      <c r="A133" s="4">
        <v>111</v>
      </c>
      <c r="B133" s="8" t="s">
        <v>123</v>
      </c>
      <c r="C133" s="49" t="s">
        <v>259</v>
      </c>
      <c r="D133" s="4" t="s">
        <v>170</v>
      </c>
    </row>
    <row r="134" spans="1:4" ht="179.4">
      <c r="A134" s="4">
        <v>112</v>
      </c>
      <c r="B134" s="8" t="s">
        <v>124</v>
      </c>
      <c r="C134" s="49" t="s">
        <v>329</v>
      </c>
      <c r="D134" s="4" t="s">
        <v>170</v>
      </c>
    </row>
    <row r="135" spans="1:4" ht="193.2">
      <c r="A135" s="4">
        <v>113</v>
      </c>
      <c r="B135" s="8" t="s">
        <v>125</v>
      </c>
      <c r="C135" s="49" t="s">
        <v>260</v>
      </c>
      <c r="D135" s="4" t="s">
        <v>170</v>
      </c>
    </row>
    <row r="136" spans="1:4" ht="110.4">
      <c r="A136" s="4">
        <v>114</v>
      </c>
      <c r="B136" s="8" t="s">
        <v>126</v>
      </c>
      <c r="C136" s="30" t="s">
        <v>296</v>
      </c>
      <c r="D136" s="4" t="s">
        <v>170</v>
      </c>
    </row>
    <row r="137" spans="1:4" ht="96.6">
      <c r="A137" s="4">
        <v>115</v>
      </c>
      <c r="B137" s="8" t="s">
        <v>127</v>
      </c>
      <c r="C137" s="30" t="s">
        <v>261</v>
      </c>
      <c r="D137" s="4" t="s">
        <v>170</v>
      </c>
    </row>
    <row r="138" spans="1:4" ht="82.8">
      <c r="A138" s="4">
        <v>116</v>
      </c>
      <c r="B138" s="8" t="s">
        <v>128</v>
      </c>
      <c r="C138" s="30" t="s">
        <v>262</v>
      </c>
      <c r="D138" s="4" t="s">
        <v>170</v>
      </c>
    </row>
    <row r="139" spans="1:4" ht="110.4">
      <c r="A139" s="4">
        <v>117</v>
      </c>
      <c r="B139" s="8" t="s">
        <v>129</v>
      </c>
      <c r="C139" s="39" t="s">
        <v>297</v>
      </c>
      <c r="D139" s="4" t="s">
        <v>17</v>
      </c>
    </row>
    <row r="140" spans="1:4" ht="69">
      <c r="A140" s="4">
        <v>118</v>
      </c>
      <c r="B140" s="10" t="s">
        <v>130</v>
      </c>
      <c r="C140" s="31" t="s">
        <v>330</v>
      </c>
      <c r="D140" s="4" t="s">
        <v>170</v>
      </c>
    </row>
    <row r="141" spans="1:4" ht="151.80000000000001">
      <c r="A141" s="4">
        <v>119</v>
      </c>
      <c r="B141" s="10" t="s">
        <v>290</v>
      </c>
      <c r="C141" s="30" t="s">
        <v>298</v>
      </c>
      <c r="D141" s="4" t="s">
        <v>170</v>
      </c>
    </row>
    <row r="142" spans="1:4">
      <c r="A142" s="74" t="s">
        <v>131</v>
      </c>
      <c r="B142" s="75"/>
      <c r="C142" s="75"/>
      <c r="D142" s="83"/>
    </row>
    <row r="143" spans="1:4">
      <c r="A143" s="74" t="s">
        <v>132</v>
      </c>
      <c r="B143" s="75"/>
      <c r="C143" s="75"/>
      <c r="D143" s="83"/>
    </row>
    <row r="144" spans="1:4" ht="97.8" customHeight="1">
      <c r="A144" s="4">
        <v>1</v>
      </c>
      <c r="B144" s="8" t="s">
        <v>133</v>
      </c>
      <c r="C144" s="87" t="s">
        <v>263</v>
      </c>
      <c r="D144" s="4" t="s">
        <v>170</v>
      </c>
    </row>
    <row r="145" spans="1:4" ht="90" customHeight="1">
      <c r="A145" s="4">
        <v>2</v>
      </c>
      <c r="B145" s="8" t="s">
        <v>134</v>
      </c>
      <c r="C145" s="88"/>
      <c r="D145" s="4" t="s">
        <v>170</v>
      </c>
    </row>
    <row r="146" spans="1:4" ht="93.6" customHeight="1">
      <c r="A146" s="4">
        <v>3</v>
      </c>
      <c r="B146" s="8" t="s">
        <v>135</v>
      </c>
      <c r="C146" s="88"/>
      <c r="D146" s="4" t="s">
        <v>170</v>
      </c>
    </row>
    <row r="147" spans="1:4" ht="79.2" customHeight="1">
      <c r="A147" s="4">
        <v>4</v>
      </c>
      <c r="B147" s="8" t="s">
        <v>331</v>
      </c>
      <c r="C147" s="88"/>
      <c r="D147" s="4" t="s">
        <v>170</v>
      </c>
    </row>
    <row r="148" spans="1:4" ht="110.4" customHeight="1">
      <c r="A148" s="4">
        <v>5</v>
      </c>
      <c r="B148" s="8" t="s">
        <v>136</v>
      </c>
      <c r="C148" s="88"/>
      <c r="D148" s="4" t="s">
        <v>170</v>
      </c>
    </row>
    <row r="149" spans="1:4" ht="134.4" customHeight="1">
      <c r="A149" s="4">
        <v>6</v>
      </c>
      <c r="B149" s="8" t="s">
        <v>137</v>
      </c>
      <c r="C149" s="88"/>
      <c r="D149" s="4" t="s">
        <v>170</v>
      </c>
    </row>
    <row r="150" spans="1:4">
      <c r="A150" s="4">
        <v>7</v>
      </c>
      <c r="B150" s="8" t="s">
        <v>138</v>
      </c>
      <c r="C150" s="57"/>
      <c r="D150" s="4"/>
    </row>
    <row r="151" spans="1:4">
      <c r="A151" s="80" t="s">
        <v>140</v>
      </c>
      <c r="B151" s="81"/>
      <c r="C151" s="81"/>
      <c r="D151" s="82"/>
    </row>
    <row r="152" spans="1:4" ht="41.4">
      <c r="A152" s="4">
        <v>1</v>
      </c>
      <c r="B152" s="11" t="s">
        <v>264</v>
      </c>
      <c r="C152" s="89" t="s">
        <v>265</v>
      </c>
      <c r="D152" s="4" t="s">
        <v>170</v>
      </c>
    </row>
    <row r="153" spans="1:4" ht="41.4">
      <c r="A153" s="4">
        <v>2</v>
      </c>
      <c r="B153" s="11" t="s">
        <v>266</v>
      </c>
      <c r="C153" s="90"/>
      <c r="D153" s="4" t="s">
        <v>170</v>
      </c>
    </row>
    <row r="154" spans="1:4" ht="41.4">
      <c r="A154" s="4">
        <v>3</v>
      </c>
      <c r="B154" s="11" t="s">
        <v>267</v>
      </c>
      <c r="C154" s="90"/>
      <c r="D154" s="4" t="s">
        <v>170</v>
      </c>
    </row>
    <row r="155" spans="1:4" ht="36" customHeight="1">
      <c r="A155" s="4">
        <v>4</v>
      </c>
      <c r="B155" s="11" t="s">
        <v>268</v>
      </c>
      <c r="C155" s="90"/>
      <c r="D155" s="4" t="s">
        <v>170</v>
      </c>
    </row>
    <row r="156" spans="1:4" ht="27.6">
      <c r="A156" s="4">
        <v>5</v>
      </c>
      <c r="B156" s="11" t="s">
        <v>269</v>
      </c>
      <c r="C156" s="90"/>
      <c r="D156" s="4" t="s">
        <v>170</v>
      </c>
    </row>
    <row r="157" spans="1:4" ht="27.6">
      <c r="A157" s="4">
        <v>6</v>
      </c>
      <c r="B157" s="11" t="s">
        <v>270</v>
      </c>
      <c r="C157" s="90"/>
      <c r="D157" s="4" t="s">
        <v>170</v>
      </c>
    </row>
    <row r="158" spans="1:4" ht="55.2">
      <c r="A158" s="4">
        <v>7</v>
      </c>
      <c r="B158" s="11" t="s">
        <v>271</v>
      </c>
      <c r="C158" s="90"/>
      <c r="D158" s="4" t="s">
        <v>170</v>
      </c>
    </row>
    <row r="159" spans="1:4" ht="55.2">
      <c r="A159" s="4">
        <v>8</v>
      </c>
      <c r="B159" s="11" t="s">
        <v>272</v>
      </c>
      <c r="C159" s="90"/>
      <c r="D159" s="4" t="s">
        <v>170</v>
      </c>
    </row>
    <row r="160" spans="1:4">
      <c r="A160" s="4">
        <v>11</v>
      </c>
      <c r="B160" s="11" t="s">
        <v>138</v>
      </c>
      <c r="C160" s="91"/>
      <c r="D160" s="4"/>
    </row>
    <row r="161" spans="1:4">
      <c r="A161" s="80" t="s">
        <v>150</v>
      </c>
      <c r="B161" s="81"/>
      <c r="C161" s="81"/>
      <c r="D161" s="82"/>
    </row>
    <row r="162" spans="1:4" ht="50.4" customHeight="1">
      <c r="A162" s="4">
        <v>1</v>
      </c>
      <c r="B162" s="11" t="s">
        <v>273</v>
      </c>
      <c r="C162" s="89" t="s">
        <v>274</v>
      </c>
      <c r="D162" s="4" t="s">
        <v>170</v>
      </c>
    </row>
    <row r="163" spans="1:4" ht="51.6" customHeight="1">
      <c r="A163" s="4">
        <v>2</v>
      </c>
      <c r="B163" s="11" t="s">
        <v>275</v>
      </c>
      <c r="C163" s="90"/>
      <c r="D163" s="4" t="s">
        <v>170</v>
      </c>
    </row>
    <row r="164" spans="1:4" ht="62.4" customHeight="1">
      <c r="A164" s="4">
        <v>3</v>
      </c>
      <c r="B164" s="11" t="s">
        <v>276</v>
      </c>
      <c r="C164" s="90"/>
      <c r="D164" s="4" t="s">
        <v>170</v>
      </c>
    </row>
    <row r="165" spans="1:4">
      <c r="A165" s="4">
        <v>4</v>
      </c>
      <c r="B165" s="10" t="s">
        <v>138</v>
      </c>
      <c r="C165" s="91"/>
      <c r="D165" s="4"/>
    </row>
    <row r="166" spans="1:4">
      <c r="A166" s="80" t="s">
        <v>277</v>
      </c>
      <c r="B166" s="81"/>
      <c r="C166" s="81"/>
      <c r="D166" s="82"/>
    </row>
    <row r="167" spans="1:4" ht="101.4" customHeight="1">
      <c r="A167" s="4">
        <v>1</v>
      </c>
      <c r="B167" s="8" t="s">
        <v>155</v>
      </c>
      <c r="C167" s="92" t="s">
        <v>278</v>
      </c>
      <c r="D167" s="4" t="s">
        <v>170</v>
      </c>
    </row>
    <row r="168" spans="1:4" ht="100.2" customHeight="1">
      <c r="A168" s="4">
        <v>2</v>
      </c>
      <c r="B168" s="8" t="s">
        <v>156</v>
      </c>
      <c r="C168" s="90"/>
      <c r="D168" s="4" t="s">
        <v>170</v>
      </c>
    </row>
    <row r="169" spans="1:4">
      <c r="A169" s="4">
        <v>3</v>
      </c>
      <c r="B169" s="12" t="s">
        <v>138</v>
      </c>
      <c r="C169" s="51"/>
      <c r="D169" s="4"/>
    </row>
    <row r="170" spans="1:4">
      <c r="A170" s="80" t="s">
        <v>158</v>
      </c>
      <c r="B170" s="81"/>
      <c r="C170" s="81"/>
      <c r="D170" s="82"/>
    </row>
    <row r="171" spans="1:4" ht="408.6" customHeight="1">
      <c r="A171" s="4">
        <v>1</v>
      </c>
      <c r="B171" s="10" t="s">
        <v>159</v>
      </c>
      <c r="C171" s="52" t="s">
        <v>279</v>
      </c>
      <c r="D171" s="4" t="s">
        <v>170</v>
      </c>
    </row>
    <row r="172" spans="1:4">
      <c r="A172" s="4">
        <v>2</v>
      </c>
      <c r="B172" s="5" t="s">
        <v>138</v>
      </c>
      <c r="C172" s="53"/>
      <c r="D172" s="4"/>
    </row>
    <row r="173" spans="1:4">
      <c r="A173" s="74" t="s">
        <v>280</v>
      </c>
      <c r="B173" s="75"/>
      <c r="C173" s="75"/>
      <c r="D173" s="83"/>
    </row>
    <row r="174" spans="1:4" ht="237.6" customHeight="1">
      <c r="A174" s="4">
        <v>1</v>
      </c>
      <c r="B174" s="19" t="s">
        <v>162</v>
      </c>
      <c r="C174" s="54" t="s">
        <v>291</v>
      </c>
      <c r="D174" s="55" t="s">
        <v>170</v>
      </c>
    </row>
    <row r="175" spans="1:4">
      <c r="A175" s="4">
        <v>2</v>
      </c>
      <c r="B175" s="20" t="s">
        <v>138</v>
      </c>
      <c r="C175" s="54"/>
      <c r="D175" s="56"/>
    </row>
  </sheetData>
  <mergeCells count="23">
    <mergeCell ref="C162:C165"/>
    <mergeCell ref="A166:D166"/>
    <mergeCell ref="C167:C168"/>
    <mergeCell ref="A170:D170"/>
    <mergeCell ref="A173:D173"/>
    <mergeCell ref="A161:D161"/>
    <mergeCell ref="A58:D58"/>
    <mergeCell ref="A70:D70"/>
    <mergeCell ref="A73:D73"/>
    <mergeCell ref="A80:D80"/>
    <mergeCell ref="A100:D100"/>
    <mergeCell ref="A112:D112"/>
    <mergeCell ref="A142:D142"/>
    <mergeCell ref="A143:D143"/>
    <mergeCell ref="C144:C149"/>
    <mergeCell ref="A151:D151"/>
    <mergeCell ref="C152:C160"/>
    <mergeCell ref="A46:D46"/>
    <mergeCell ref="A1:D1"/>
    <mergeCell ref="A13:D13"/>
    <mergeCell ref="A18:D18"/>
    <mergeCell ref="A33:D33"/>
    <mergeCell ref="A36:D36"/>
  </mergeCells>
  <pageMargins left="0.23622047244094491" right="0.23622047244094491" top="0.74803149606299213" bottom="0.74803149606299213" header="0.31496062992125984" footer="0.31496062992125984"/>
  <pageSetup paperSize="9" scale="8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ΠΙΝΑΚΑΣ ΕΙΔΩΝ ΚΑΙ ΤΙΜΩΝ 2021</vt:lpstr>
      <vt:lpstr>ΠΙΝΑΚΑΣ ΠΡΟΔΙΑΓΡΑΦΩΝ 2021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2021-06-16T10:18:29Z</cp:lastPrinted>
  <dcterms:created xsi:type="dcterms:W3CDTF">2021-04-24T16:04:27Z</dcterms:created>
  <dcterms:modified xsi:type="dcterms:W3CDTF">2021-06-16T10:21:36Z</dcterms:modified>
</cp:coreProperties>
</file>